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1jwpu2e7hqhf22_aaf2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<sst xmlns="http://schemas.openxmlformats.org/spreadsheetml/2006/main" count="214" uniqueCount="167">
  <si>
    <t xml:space="preserve">     潍坊渤海教育集团圣都校区每日督导检查表</t>
  </si>
  <si>
    <t xml:space="preserve"> 2026 - 10 - 25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</si>
  <si>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</si>
  <si>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</si>
  <si>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</si>
  <si>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</si>
  <si>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</si>
  <si>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</si>
  <si>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</si>
  <si>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</si>
  <si>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</si>
  <si>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</si>
  <si>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</si>
  <si>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</si>
  <si>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</si>
  <si>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</si>
  <si>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</si>
  <si>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</si>
  <si>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</si>
  <si>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</si>
  <si>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操场东侧围栏下落叶及人为垃圾未清理干净-1</t>
  </si>
  <si>
    <t>午休：一人吃东西-1 12：36</t>
  </si>
  <si>
    <t>王明昌</t>
  </si>
  <si>
    <t>午休：一人说话-2 12：35</t>
  </si>
  <si>
    <t>高二级部</t>
  </si>
  <si>
    <t>高二
级部
1班</t>
  </si>
  <si>
    <t>王文豹</t>
  </si>
  <si>
    <t>高二
级部
2班</t>
  </si>
  <si>
    <t>王子成</t>
  </si>
  <si>
    <t>高二
级部
3班</t>
  </si>
  <si>
    <t>午休：一人说话-2 12：37</t>
  </si>
  <si>
    <t>卢玉杰</t>
  </si>
  <si>
    <t>午休：一人说话-2 12：36</t>
  </si>
  <si>
    <t>高三级部</t>
  </si>
  <si>
    <t>高三级部1班</t>
  </si>
  <si>
    <t>石磊</t>
  </si>
  <si>
    <t>晚休：两人说话-4 22：43</t>
  </si>
  <si>
    <t>午休：右三下空铺无假条-3</t>
  </si>
  <si>
    <t>高三级部2班</t>
  </si>
  <si>
    <t>地面脏未拖-2</t>
  </si>
  <si>
    <t>高三2班2人在校园内使用手机
-10
20:26</t>
  </si>
  <si>
    <t>董红涛</t>
  </si>
  <si>
    <t>高三级部3班</t>
  </si>
  <si>
    <t>董媛媛</t>
  </si>
  <si>
    <t>教学一部</t>
  </si>
  <si>
    <t>郑清华</t>
  </si>
  <si>
    <t>右一下墙上乱挂-1</t>
  </si>
  <si>
    <t>晚休：一人说话-2 22:11</t>
  </si>
  <si>
    <t>多处墙上乱挂-3</t>
  </si>
  <si>
    <t>309(混合)</t>
  </si>
  <si>
    <t>晚休：有人说话-1 22:07</t>
  </si>
  <si>
    <t>右一下乱挂衣服-1</t>
  </si>
  <si>
    <t>晚休：两人说话-4 22:13</t>
  </si>
  <si>
    <t>李冠伟</t>
  </si>
  <si>
    <t>午休：一人吃东西未躺下-1 12.33</t>
  </si>
  <si>
    <t>晚休：304、306各一人楼梯说话-2 23:37</t>
  </si>
  <si>
    <t>晚休：未熄灯-2 22:02</t>
  </si>
  <si>
    <t>张秉勤</t>
  </si>
  <si>
    <t>左二下挂衣服-1</t>
  </si>
  <si>
    <t>晚休：有人说话-2 22:22</t>
  </si>
  <si>
    <t>晚休：有人说话-2 22:21</t>
  </si>
  <si>
    <t>杨东明</t>
  </si>
  <si>
    <t>503(混合)</t>
  </si>
  <si>
    <t>午休：左二上吃泡面-2 12:30
晚休：两人说话-4 22:09</t>
  </si>
  <si>
    <t>王志伟</t>
  </si>
  <si>
    <t>右二下挂毛巾-1</t>
  </si>
  <si>
    <t>晚休：右一上、左二上未躺下-2 22:19</t>
  </si>
  <si>
    <t>晚休：有人说话-2 22:19</t>
  </si>
  <si>
    <t>李新春</t>
  </si>
  <si>
    <t>午休：左一下未躺下-1 12:33</t>
  </si>
  <si>
    <t xml:space="preserve"> </t>
  </si>
  <si>
    <t>刘金涛</t>
  </si>
  <si>
    <t>晚休：左2下吃瓜子-2 22:14</t>
  </si>
  <si>
    <t>未通风-1</t>
  </si>
  <si>
    <t>晚休：一人大声说话-3 22:13</t>
  </si>
  <si>
    <t>张新宇</t>
  </si>
  <si>
    <t>聂文军</t>
  </si>
  <si>
    <t>行李铺挂毛巾-1</t>
  </si>
  <si>
    <t>教学二部</t>
  </si>
  <si>
    <t>赵全城</t>
  </si>
  <si>
    <t>行李铺乱-1</t>
  </si>
  <si>
    <t>李鹏琨</t>
  </si>
  <si>
    <t>晚休：有人说话-2 22:09</t>
  </si>
  <si>
    <t>午休：一人上厕所-1 12.29</t>
  </si>
  <si>
    <t>孙玉果</t>
  </si>
  <si>
    <t>午休：一人未上床-1 12.30</t>
  </si>
  <si>
    <t>郭梁</t>
  </si>
  <si>
    <t>右一下墙面挂毛巾-1</t>
  </si>
  <si>
    <t>李亚轩</t>
  </si>
  <si>
    <t>晚休：右2上有亮光-1 22:23</t>
  </si>
  <si>
    <t>右一下乱挂-1</t>
  </si>
  <si>
    <t>多处乱挂-3</t>
  </si>
  <si>
    <t>午休：右1下、右2下未躺下-2 12:36</t>
  </si>
  <si>
    <t>李新永</t>
  </si>
  <si>
    <t>防护栏乱挂-1</t>
  </si>
  <si>
    <t>晚休：有亮光-1 22:26</t>
  </si>
  <si>
    <t>左一下爬梯搭衣服-1</t>
  </si>
  <si>
    <t>王杰</t>
  </si>
  <si>
    <t>午休：一人说话-2 12.26</t>
  </si>
  <si>
    <t>右一下被子未叠-5</t>
  </si>
  <si>
    <t>晚休：左2下开灯-2 22:12</t>
  </si>
  <si>
    <t>张荣彬</t>
  </si>
  <si>
    <t>郑磊</t>
  </si>
  <si>
    <t>晚休：有人说话-2 22:10</t>
  </si>
  <si>
    <t>教学三部</t>
  </si>
  <si>
    <t>隋永明</t>
  </si>
  <si>
    <t>晚休：一人大声说话-3 22：10</t>
  </si>
  <si>
    <t>柜子乱挂浴巾-1</t>
  </si>
  <si>
    <t>晚休：两人说话-4 22：45</t>
  </si>
  <si>
    <t>晚休：多人说话-5 22:58</t>
  </si>
  <si>
    <t>211（混合）</t>
  </si>
  <si>
    <t>陈慧军</t>
  </si>
  <si>
    <t>柜子、墙面乱挂毛巾-2</t>
  </si>
  <si>
    <t>1柜子未关-0.5</t>
  </si>
  <si>
    <t>409（混合）</t>
  </si>
  <si>
    <t>卫生区内零散落叶未清理干净-1</t>
  </si>
  <si>
    <t>地面垃圾多-1</t>
  </si>
  <si>
    <t>午休：右二下吃东西-1 12:27</t>
  </si>
  <si>
    <t>杨振星</t>
  </si>
  <si>
    <t>午休：右三下吃泡面-2  12：31</t>
  </si>
  <si>
    <t>晚休：两人说话-4 22：09</t>
  </si>
  <si>
    <t>复读22班一女生中午去校门口取外卖-5
11:53</t>
  </si>
  <si>
    <t>柴林</t>
  </si>
  <si>
    <t>305（混合）</t>
  </si>
  <si>
    <t>柜子乱挂帽子-0.5</t>
  </si>
  <si>
    <t>午休：右二下坐着-1 12:30</t>
  </si>
  <si>
    <t>张希刚</t>
  </si>
  <si>
    <t>左二下床铺乱-1</t>
  </si>
  <si>
    <t>晚休：右二下未躺下-1 22:18</t>
  </si>
  <si>
    <t>地面脏-1</t>
  </si>
  <si>
    <t>宋桂歌</t>
  </si>
  <si>
    <t>垃圾未倒-2</t>
  </si>
  <si>
    <t>午休：一人未上床-1 12：25，一人未躺下-1 12：34</t>
  </si>
  <si>
    <t>晚休：左一上未躺下-1 22:08</t>
  </si>
  <si>
    <t>柴林华</t>
  </si>
  <si>
    <t>地面未拖-2，有垃圾-1</t>
  </si>
  <si>
    <t>张瑞林</t>
  </si>
  <si>
    <t>晚休：右一下下床-1，多人说话-5 22:13，左二上按闹钟-1 22:15</t>
  </si>
  <si>
    <t>东侧台阶上一堆垃圾未收-1</t>
  </si>
  <si>
    <t>郎旭军</t>
  </si>
  <si>
    <t>教学四部</t>
  </si>
  <si>
    <t>李晓伟</t>
  </si>
  <si>
    <t>南北两侧路沿石下落叶未清理干净-1</t>
  </si>
  <si>
    <t>陈石蕾</t>
  </si>
  <si>
    <t>行李铺乱挂袋子-1、右2下铺面乱放杂物-1</t>
  </si>
  <si>
    <t>晚休：一人未上床-1 22：07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</si>
  <si>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</si>
  <si>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墙面乱挂衣服、毛巾-1</t>
  </si>
  <si>
    <t>柜子乱挂衣架-1</t>
  </si>
  <si>
    <t>陈杰</t>
  </si>
  <si>
    <t>马强</t>
  </si>
  <si>
    <t>午休：一人说话-2 12：28
晚休：一人说话-2 22：06</t>
  </si>
  <si>
    <t>晚休：一人说话-2 22：49</t>
  </si>
  <si>
    <t>于波</t>
  </si>
  <si>
    <t>岳凌云</t>
  </si>
  <si>
    <t>一个柜门未关-0.5</t>
  </si>
  <si>
    <t>晚休：一人打铃后仍打电话-3 22:07</t>
  </si>
  <si>
    <t>302（混合）</t>
  </si>
  <si>
    <t>柜子乱挂衣架-0.5</t>
  </si>
  <si>
    <t>午休：一人上厕所晚归-1 12：30</t>
  </si>
  <si>
    <t>潘正伟</t>
  </si>
  <si>
    <t>午休：右二上未躺下-1 12:26</t>
  </si>
  <si>
    <t>午休：左二上柜门部分遮挡-1</t>
  </si>
  <si>
    <t>车棚东侧一堆垃圾未收-1</t>
  </si>
  <si>
    <t>张仁升</t>
  </si>
  <si>
    <t>午休：左二上起身-1 12:26
晚休：左二下挂衣服完全遮挡-2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</si>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</sst>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R10" sqref="R10:R12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 t="s">
        <v>20</v>
      </c>
      <c r="C10" s="32">
        <v>-1</v>
      </c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 t="s">
        <v>21</v>
      </c>
      <c r="N10" s="32">
        <v>-1</v>
      </c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-4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 t="s">
        <v>23</v>
      </c>
      <c r="N12" s="32">
        <v>-2</v>
      </c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25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29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 t="s">
        <v>30</v>
      </c>
      <c r="N22" s="32">
        <v>-2</v>
      </c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-4</v>
      </c>
      <c r="Y22" s="10" t="s">
        <v>31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 t="s">
        <v>32</v>
      </c>
      <c r="N24" s="32">
        <v>-2</v>
      </c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33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34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-7</v>
      </c>
      <c r="Y26" s="10" t="s">
        <v>35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 t="s">
        <v>36</v>
      </c>
      <c r="N28" s="32">
        <v>-4</v>
      </c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 t="s">
        <v>37</v>
      </c>
      <c r="N29" s="32">
        <v>-3</v>
      </c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38</v>
      </c>
      <c r="B30" s="32"/>
      <c r="C30" s="32"/>
      <c r="D30" s="32"/>
      <c r="E30" s="32"/>
      <c r="F30" s="26">
        <v>127</v>
      </c>
      <c r="G30" s="33" t="s">
        <v>39</v>
      </c>
      <c r="H30" s="32">
        <v>-2</v>
      </c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 t="s">
        <v>40</v>
      </c>
      <c r="U30" s="44">
        <v>-10</v>
      </c>
      <c r="V30" s="43"/>
      <c r="W30" s="44"/>
      <c r="X30" s="44">
        <f>SUM(C30,E30,H30:H32,K30:K32,N30:N32,Q30:Q32,S30,U30,W30)</f>
        <v>-12</v>
      </c>
      <c r="Y30" s="45" t="s">
        <v>41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42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43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44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-7</v>
      </c>
      <c r="Y37" s="18" t="s">
        <v>45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 t="s">
        <v>46</v>
      </c>
      <c r="H38" s="32">
        <v>-1</v>
      </c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 t="s">
        <v>47</v>
      </c>
      <c r="Q38" s="32">
        <v>-2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48</v>
      </c>
      <c r="H39" s="32">
        <v>-3</v>
      </c>
      <c r="I39" s="29" t="s">
        <v>49</v>
      </c>
      <c r="J39" s="33"/>
      <c r="K39" s="32"/>
      <c r="L39" s="26">
        <v>538</v>
      </c>
      <c r="M39" s="33"/>
      <c r="N39" s="32"/>
      <c r="O39" s="29" t="s">
        <v>49</v>
      </c>
      <c r="P39" s="33" t="s">
        <v>50</v>
      </c>
      <c r="Q39" s="32">
        <v>-1</v>
      </c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 t="s">
        <v>51</v>
      </c>
      <c r="H42" s="32">
        <v>-1</v>
      </c>
      <c r="I42" s="29">
        <v>301</v>
      </c>
      <c r="J42" s="33"/>
      <c r="K42" s="32"/>
      <c r="L42" s="26">
        <v>529</v>
      </c>
      <c r="M42" s="51"/>
      <c r="N42" s="32"/>
      <c r="O42" s="29">
        <v>301</v>
      </c>
      <c r="P42" s="33" t="s">
        <v>52</v>
      </c>
      <c r="Q42" s="32">
        <v>-4</v>
      </c>
      <c r="R42" s="32"/>
      <c r="S42" s="32"/>
      <c r="T42" s="32"/>
      <c r="U42" s="30"/>
      <c r="V42" s="32"/>
      <c r="W42" s="30"/>
      <c r="X42" s="30">
        <f>SUM(C42,E42,H42:H46,K42:K46,N42:N46,Q42:Q46,S42,U42,W42)</f>
        <v>-10</v>
      </c>
      <c r="Y42" s="18" t="s">
        <v>53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54</v>
      </c>
      <c r="N43" s="32">
        <v>-1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 t="s">
        <v>55</v>
      </c>
      <c r="Q44" s="32">
        <v>-2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/>
      <c r="H45" s="32"/>
      <c r="I45" s="29">
        <v>305</v>
      </c>
      <c r="J45" s="33"/>
      <c r="K45" s="32"/>
      <c r="L45" s="26">
        <v>532</v>
      </c>
      <c r="M45" s="51"/>
      <c r="N45" s="32"/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 t="s">
        <v>55</v>
      </c>
      <c r="Q46" s="32">
        <v>-2</v>
      </c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/>
      <c r="H47" s="32"/>
      <c r="I47" s="29">
        <v>310</v>
      </c>
      <c r="J47" s="33"/>
      <c r="K47" s="32"/>
      <c r="L47" s="26">
        <v>524</v>
      </c>
      <c r="M47" s="33" t="s">
        <v>56</v>
      </c>
      <c r="N47" s="32">
        <v>-2</v>
      </c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-8</v>
      </c>
      <c r="Y47" s="10" t="s">
        <v>57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/>
      <c r="H48" s="32"/>
      <c r="I48" s="29">
        <v>312</v>
      </c>
      <c r="J48" s="33" t="s">
        <v>58</v>
      </c>
      <c r="K48" s="32">
        <v>-1</v>
      </c>
      <c r="L48" s="26">
        <v>525</v>
      </c>
      <c r="M48" s="33" t="s">
        <v>59</v>
      </c>
      <c r="N48" s="32">
        <v>-2</v>
      </c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49</v>
      </c>
      <c r="J49" s="33"/>
      <c r="K49" s="32"/>
      <c r="L49" s="26">
        <v>526</v>
      </c>
      <c r="M49" s="33"/>
      <c r="N49" s="32"/>
      <c r="O49" s="29" t="s">
        <v>49</v>
      </c>
      <c r="P49" s="33" t="s">
        <v>50</v>
      </c>
      <c r="Q49" s="32">
        <v>-1</v>
      </c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 t="s">
        <v>60</v>
      </c>
      <c r="N50" s="32">
        <v>-2</v>
      </c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-6</v>
      </c>
      <c r="Y52" s="18" t="s">
        <v>61</v>
      </c>
    </row>
    <row r="53" ht="80" customHeight="1" spans="1:25">
      <c r="A53" s="41"/>
      <c r="B53" s="32"/>
      <c r="C53" s="32"/>
      <c r="D53" s="32"/>
      <c r="E53" s="32"/>
      <c r="F53" s="26" t="s">
        <v>62</v>
      </c>
      <c r="G53" s="33"/>
      <c r="H53" s="32"/>
      <c r="I53" s="29">
        <v>314</v>
      </c>
      <c r="J53" s="33"/>
      <c r="K53" s="32"/>
      <c r="L53" s="26" t="s">
        <v>62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 t="s">
        <v>63</v>
      </c>
      <c r="Q55" s="32">
        <v>-6</v>
      </c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-5</v>
      </c>
      <c r="Y57" s="18" t="s">
        <v>64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 t="s">
        <v>65</v>
      </c>
      <c r="K60" s="32">
        <v>-1</v>
      </c>
      <c r="L60" s="26"/>
      <c r="M60" s="33"/>
      <c r="N60" s="32"/>
      <c r="O60" s="29">
        <v>106</v>
      </c>
      <c r="P60" s="33" t="s">
        <v>66</v>
      </c>
      <c r="Q60" s="32">
        <v>-2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 t="s">
        <v>67</v>
      </c>
      <c r="Q61" s="32">
        <v>-2</v>
      </c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-1</v>
      </c>
      <c r="Y62" s="18" t="s">
        <v>68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62</v>
      </c>
      <c r="G64" s="33"/>
      <c r="H64" s="32"/>
      <c r="I64" s="29">
        <v>203</v>
      </c>
      <c r="J64" s="33"/>
      <c r="K64" s="32"/>
      <c r="L64" s="26" t="s">
        <v>62</v>
      </c>
      <c r="M64" s="33"/>
      <c r="N64" s="32"/>
      <c r="O64" s="29">
        <v>203</v>
      </c>
      <c r="P64" s="33" t="s">
        <v>69</v>
      </c>
      <c r="Q64" s="32">
        <v>-1</v>
      </c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70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-3</v>
      </c>
      <c r="Y68" s="18" t="s">
        <v>71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 t="s">
        <v>72</v>
      </c>
      <c r="N70" s="32">
        <v>-2</v>
      </c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 t="s">
        <v>73</v>
      </c>
      <c r="H71" s="32">
        <v>-1</v>
      </c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 t="s">
        <v>74</v>
      </c>
      <c r="N72" s="32">
        <v>-3</v>
      </c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-4</v>
      </c>
      <c r="Y72" s="10" t="s">
        <v>75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73</v>
      </c>
      <c r="H75" s="32">
        <v>-1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-1</v>
      </c>
      <c r="Y76" s="10" t="s">
        <v>76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77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78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0</v>
      </c>
      <c r="Y82" s="50" t="s">
        <v>79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80</v>
      </c>
      <c r="H86" s="32">
        <v>-1</v>
      </c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-4</v>
      </c>
      <c r="Y86" s="18" t="s">
        <v>81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/>
      <c r="H87" s="32"/>
      <c r="I87" s="29">
        <v>107</v>
      </c>
      <c r="J87" s="33"/>
      <c r="K87" s="32"/>
      <c r="L87" s="26">
        <v>406</v>
      </c>
      <c r="M87" s="51" t="s">
        <v>82</v>
      </c>
      <c r="N87" s="32">
        <v>-2</v>
      </c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/>
      <c r="H89" s="32"/>
      <c r="I89" s="29">
        <v>109</v>
      </c>
      <c r="J89" s="33"/>
      <c r="K89" s="32"/>
      <c r="L89" s="26">
        <v>408</v>
      </c>
      <c r="M89" s="51" t="s">
        <v>83</v>
      </c>
      <c r="N89" s="32">
        <v>-1</v>
      </c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-1</v>
      </c>
      <c r="Y91" s="10" t="s">
        <v>84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 t="s">
        <v>85</v>
      </c>
      <c r="N92" s="32">
        <v>-1</v>
      </c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-1</v>
      </c>
      <c r="Y96" s="18" t="s">
        <v>86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 t="s">
        <v>87</v>
      </c>
      <c r="K98" s="32">
        <v>-1</v>
      </c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70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-2</v>
      </c>
      <c r="Y101" s="18" t="s">
        <v>88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 t="s">
        <v>89</v>
      </c>
      <c r="Q106" s="32">
        <v>-1</v>
      </c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 t="s">
        <v>90</v>
      </c>
      <c r="K107" s="32">
        <v>-1</v>
      </c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91</v>
      </c>
      <c r="H108" s="32">
        <v>-3</v>
      </c>
      <c r="I108" s="29">
        <v>309</v>
      </c>
      <c r="J108" s="33"/>
      <c r="K108" s="32"/>
      <c r="L108" s="26">
        <v>421</v>
      </c>
      <c r="M108" s="33"/>
      <c r="N108" s="32"/>
      <c r="O108" s="29">
        <v>309</v>
      </c>
      <c r="P108" s="33" t="s">
        <v>92</v>
      </c>
      <c r="Q108" s="32">
        <v>-2</v>
      </c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-10</v>
      </c>
      <c r="Y108" s="18" t="s">
        <v>93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 t="s">
        <v>94</v>
      </c>
      <c r="H109" s="32">
        <v>-1</v>
      </c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91</v>
      </c>
      <c r="K113" s="32">
        <v>-3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 t="s">
        <v>95</v>
      </c>
      <c r="Q114" s="32">
        <v>-1</v>
      </c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 t="s">
        <v>96</v>
      </c>
      <c r="K115" s="32">
        <v>-1</v>
      </c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-3</v>
      </c>
      <c r="Y115" s="65" t="s">
        <v>97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 t="s">
        <v>98</v>
      </c>
      <c r="N118" s="32">
        <v>-2</v>
      </c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 t="s">
        <v>99</v>
      </c>
      <c r="H121" s="32">
        <v>-5</v>
      </c>
      <c r="I121" s="29">
        <v>404</v>
      </c>
      <c r="J121" s="33"/>
      <c r="K121" s="32"/>
      <c r="L121" s="26">
        <v>428</v>
      </c>
      <c r="M121" s="33" t="s">
        <v>100</v>
      </c>
      <c r="N121" s="32">
        <v>-2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-7</v>
      </c>
      <c r="Y121" s="18" t="s">
        <v>101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-3</v>
      </c>
      <c r="Y127" s="18" t="s">
        <v>102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 t="s">
        <v>73</v>
      </c>
      <c r="H128" s="32">
        <v>-1</v>
      </c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 t="s">
        <v>103</v>
      </c>
      <c r="N131" s="42">
        <v>-2</v>
      </c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104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-13</v>
      </c>
      <c r="Y133" s="18" t="s">
        <v>105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/>
      <c r="K134" s="28"/>
      <c r="L134" s="26">
        <v>230</v>
      </c>
      <c r="M134" s="27" t="s">
        <v>106</v>
      </c>
      <c r="N134" s="28">
        <v>-3</v>
      </c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 t="s">
        <v>107</v>
      </c>
      <c r="K135" s="32">
        <v>-1</v>
      </c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 t="s">
        <v>108</v>
      </c>
      <c r="N136" s="32">
        <v>-4</v>
      </c>
      <c r="O136" s="29">
        <v>404</v>
      </c>
      <c r="P136" s="33" t="s">
        <v>109</v>
      </c>
      <c r="Q136" s="32">
        <v>-5</v>
      </c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/>
      <c r="H137" s="32"/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110</v>
      </c>
      <c r="J138" s="33"/>
      <c r="K138" s="32"/>
      <c r="L138" s="26">
        <v>235</v>
      </c>
      <c r="M138" s="33"/>
      <c r="N138" s="32"/>
      <c r="O138" s="64" t="s">
        <v>110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110</v>
      </c>
      <c r="J139" s="33"/>
      <c r="K139" s="32"/>
      <c r="L139" s="26">
        <v>227</v>
      </c>
      <c r="M139" s="33"/>
      <c r="N139" s="32"/>
      <c r="O139" s="64" t="s">
        <v>110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-2.5</v>
      </c>
      <c r="Y139" s="18" t="s">
        <v>111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 t="s">
        <v>112</v>
      </c>
      <c r="K140" s="32">
        <v>-2</v>
      </c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 t="s">
        <v>113</v>
      </c>
      <c r="K143" s="32">
        <v>-0.5</v>
      </c>
      <c r="L143" s="26"/>
      <c r="M143" s="33"/>
      <c r="N143" s="32"/>
      <c r="O143" s="29">
        <v>408</v>
      </c>
      <c r="P143" s="33"/>
      <c r="Q143" s="32"/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114</v>
      </c>
      <c r="J144" s="33"/>
      <c r="K144" s="32"/>
      <c r="L144" s="26"/>
      <c r="M144" s="33"/>
      <c r="N144" s="32"/>
      <c r="O144" s="29" t="s">
        <v>114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 t="s">
        <v>115</v>
      </c>
      <c r="C145" s="32">
        <v>-1</v>
      </c>
      <c r="D145" s="32"/>
      <c r="E145" s="32"/>
      <c r="F145" s="26">
        <v>223</v>
      </c>
      <c r="G145" s="51" t="s">
        <v>116</v>
      </c>
      <c r="H145" s="32">
        <v>-1</v>
      </c>
      <c r="I145" s="29" t="s">
        <v>114</v>
      </c>
      <c r="J145" s="33"/>
      <c r="K145" s="32"/>
      <c r="L145" s="26">
        <v>223</v>
      </c>
      <c r="M145" s="33"/>
      <c r="N145" s="32"/>
      <c r="O145" s="29" t="s">
        <v>114</v>
      </c>
      <c r="P145" s="33" t="s">
        <v>117</v>
      </c>
      <c r="Q145" s="32">
        <v>-1</v>
      </c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-9</v>
      </c>
      <c r="Y145" s="18" t="s">
        <v>118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/>
      <c r="H147" s="32"/>
      <c r="I147" s="29">
        <v>411</v>
      </c>
      <c r="J147" s="33"/>
      <c r="K147" s="32"/>
      <c r="L147" s="26">
        <v>225</v>
      </c>
      <c r="M147" s="51" t="s">
        <v>119</v>
      </c>
      <c r="N147" s="32">
        <v>-2</v>
      </c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 t="s">
        <v>120</v>
      </c>
      <c r="N148" s="32">
        <v>-4</v>
      </c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/>
      <c r="E149" s="32"/>
      <c r="F149" s="26">
        <v>217</v>
      </c>
      <c r="G149" s="33"/>
      <c r="H149" s="32"/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 t="s">
        <v>121</v>
      </c>
      <c r="U149" s="30">
        <v>-5</v>
      </c>
      <c r="V149" s="32"/>
      <c r="W149" s="30"/>
      <c r="X149" s="30">
        <f>SUM(C149,E149,H149:H152,K149:K152,N149:N152,Q149:Q152,S149,U149,W149)</f>
        <v>-5.5</v>
      </c>
      <c r="Y149" s="18" t="s">
        <v>122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/>
      <c r="H150" s="32"/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123</v>
      </c>
      <c r="J151" s="33" t="s">
        <v>124</v>
      </c>
      <c r="K151" s="32">
        <v>-0.5</v>
      </c>
      <c r="L151" s="26">
        <v>219</v>
      </c>
      <c r="M151" s="33"/>
      <c r="N151" s="32"/>
      <c r="O151" s="29" t="s">
        <v>123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 t="s">
        <v>125</v>
      </c>
      <c r="Q153" s="32">
        <v>-1</v>
      </c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-4</v>
      </c>
      <c r="Y153" s="18" t="s">
        <v>126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 t="s">
        <v>127</v>
      </c>
      <c r="H154" s="32">
        <v>-1</v>
      </c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/>
      <c r="K155" s="32"/>
      <c r="L155" s="26">
        <v>215</v>
      </c>
      <c r="M155" s="33"/>
      <c r="N155" s="32"/>
      <c r="O155" s="29">
        <v>207</v>
      </c>
      <c r="P155" s="33" t="s">
        <v>128</v>
      </c>
      <c r="Q155" s="32">
        <v>-1</v>
      </c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 t="s">
        <v>129</v>
      </c>
      <c r="H156" s="32">
        <v>-1</v>
      </c>
      <c r="I156" s="29"/>
      <c r="J156" s="33"/>
      <c r="K156" s="32"/>
      <c r="L156" s="26">
        <v>216</v>
      </c>
      <c r="M156" s="33"/>
      <c r="N156" s="32"/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-5</v>
      </c>
      <c r="Y157" s="10" t="s">
        <v>130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 t="s">
        <v>131</v>
      </c>
      <c r="K158" s="32">
        <v>-2</v>
      </c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 t="s">
        <v>132</v>
      </c>
      <c r="N159" s="32">
        <v>-2</v>
      </c>
      <c r="O159" s="29">
        <v>201</v>
      </c>
      <c r="P159" s="51" t="s">
        <v>133</v>
      </c>
      <c r="Q159" s="32">
        <v>-1</v>
      </c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/>
      <c r="N160" s="32"/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/>
      <c r="H161" s="32"/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0</v>
      </c>
      <c r="Y161" s="10" t="s">
        <v>134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/>
      <c r="K163" s="32"/>
      <c r="L163" s="26">
        <v>206</v>
      </c>
      <c r="M163" s="33"/>
      <c r="N163" s="32"/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 t="s">
        <v>135</v>
      </c>
      <c r="H165" s="32">
        <v>-3</v>
      </c>
      <c r="I165" s="29" t="s">
        <v>123</v>
      </c>
      <c r="J165" s="33" t="s">
        <v>124</v>
      </c>
      <c r="K165" s="32">
        <v>-0.5</v>
      </c>
      <c r="L165" s="26">
        <v>201</v>
      </c>
      <c r="M165" s="33"/>
      <c r="N165" s="32"/>
      <c r="O165" s="29" t="s">
        <v>123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-10.5</v>
      </c>
      <c r="Y165" s="18" t="s">
        <v>136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 t="s">
        <v>137</v>
      </c>
      <c r="Q167" s="32">
        <v>-7</v>
      </c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 t="s">
        <v>138</v>
      </c>
      <c r="C171" s="32">
        <v>-1</v>
      </c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-2</v>
      </c>
      <c r="Y171" s="18" t="s">
        <v>139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 t="s">
        <v>107</v>
      </c>
      <c r="K173" s="32">
        <v>-1</v>
      </c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140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-0.5</v>
      </c>
      <c r="Y178" s="53" t="s">
        <v>141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/>
      <c r="K180" s="32"/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 t="s">
        <v>113</v>
      </c>
      <c r="K182" s="32">
        <v>-0.5</v>
      </c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 t="s">
        <v>142</v>
      </c>
      <c r="C183" s="42">
        <v>-1</v>
      </c>
      <c r="D183" s="42"/>
      <c r="E183" s="42"/>
      <c r="F183" s="26">
        <v>309</v>
      </c>
      <c r="G183" s="33"/>
      <c r="H183" s="32"/>
      <c r="I183" s="29">
        <v>410</v>
      </c>
      <c r="J183" s="33"/>
      <c r="K183" s="32"/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-9</v>
      </c>
      <c r="Y183" s="18" t="s">
        <v>143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/>
      <c r="H184" s="32"/>
      <c r="I184" s="29">
        <v>411</v>
      </c>
      <c r="J184" s="33" t="s">
        <v>144</v>
      </c>
      <c r="K184" s="32">
        <v>-2</v>
      </c>
      <c r="L184" s="26">
        <v>310</v>
      </c>
      <c r="M184" s="33" t="s">
        <v>145</v>
      </c>
      <c r="N184" s="32">
        <v>-1</v>
      </c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146</v>
      </c>
      <c r="J185" s="33"/>
      <c r="K185" s="32"/>
      <c r="L185" s="26"/>
      <c r="M185" s="33"/>
      <c r="N185" s="32"/>
      <c r="O185" s="29" t="s">
        <v>146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 t="s">
        <v>147</v>
      </c>
      <c r="K186" s="32">
        <v>-1</v>
      </c>
      <c r="L186" s="26"/>
      <c r="M186" s="33"/>
      <c r="N186" s="32"/>
      <c r="O186" s="29">
        <v>502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 t="s">
        <v>148</v>
      </c>
      <c r="K189" s="32">
        <v>-1</v>
      </c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 t="s">
        <v>91</v>
      </c>
      <c r="K190" s="32">
        <v>-3</v>
      </c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51"/>
      <c r="N191" s="32"/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0</v>
      </c>
      <c r="Y191" s="18" t="s">
        <v>149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-6</v>
      </c>
      <c r="Y197" s="18" t="s">
        <v>150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/>
      <c r="H198" s="32"/>
      <c r="I198" s="29">
        <v>308</v>
      </c>
      <c r="J198" s="33"/>
      <c r="K198" s="32"/>
      <c r="L198" s="26">
        <v>304</v>
      </c>
      <c r="M198" s="33" t="s">
        <v>151</v>
      </c>
      <c r="N198" s="32">
        <v>-4</v>
      </c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 t="s">
        <v>152</v>
      </c>
      <c r="N200" s="32">
        <v>-2</v>
      </c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-1</v>
      </c>
      <c r="Y201" s="10" t="s">
        <v>153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 t="s">
        <v>116</v>
      </c>
      <c r="H203" s="32">
        <v>-1</v>
      </c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-5</v>
      </c>
      <c r="Y206" s="10" t="s">
        <v>154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 t="s">
        <v>155</v>
      </c>
      <c r="H208" s="32">
        <v>-0.5</v>
      </c>
      <c r="I208" s="29">
        <v>306</v>
      </c>
      <c r="J208" s="33"/>
      <c r="K208" s="32"/>
      <c r="L208" s="26">
        <v>319</v>
      </c>
      <c r="M208" s="33" t="s">
        <v>156</v>
      </c>
      <c r="N208" s="32">
        <v>-3</v>
      </c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157</v>
      </c>
      <c r="J209" s="33" t="s">
        <v>158</v>
      </c>
      <c r="K209" s="32">
        <v>-0.5</v>
      </c>
      <c r="L209" s="26">
        <v>320</v>
      </c>
      <c r="M209" s="33" t="s">
        <v>159</v>
      </c>
      <c r="N209" s="32">
        <v>-1</v>
      </c>
      <c r="O209" s="29" t="s">
        <v>157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/>
      <c r="H211" s="32"/>
      <c r="I211" s="29" t="s">
        <v>157</v>
      </c>
      <c r="J211" s="33" t="s">
        <v>158</v>
      </c>
      <c r="K211" s="32">
        <v>-0.5</v>
      </c>
      <c r="L211" s="26">
        <v>323</v>
      </c>
      <c r="M211" s="33"/>
      <c r="N211" s="32"/>
      <c r="O211" s="29" t="s">
        <v>157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-2.5</v>
      </c>
      <c r="Y211" s="10" t="s">
        <v>160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/>
      <c r="K212" s="32"/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/>
      <c r="K213" s="32"/>
      <c r="L213" s="26">
        <v>325</v>
      </c>
      <c r="M213" s="33"/>
      <c r="N213" s="32"/>
      <c r="O213" s="29">
        <v>210</v>
      </c>
      <c r="P213" s="33" t="s">
        <v>161</v>
      </c>
      <c r="Q213" s="32">
        <v>-1</v>
      </c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 t="s">
        <v>162</v>
      </c>
      <c r="Q214" s="32">
        <v>-1</v>
      </c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 t="s">
        <v>163</v>
      </c>
      <c r="C216" s="32">
        <v>-1</v>
      </c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/>
      <c r="N216" s="32"/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-4</v>
      </c>
      <c r="Y216" s="10" t="s">
        <v>164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 t="s">
        <v>165</v>
      </c>
      <c r="Q218" s="32">
        <v>-3</v>
      </c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/>
      <c r="N219" s="32"/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/>
      <c r="K221" s="32"/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0</v>
      </c>
      <c r="Y221" s="10" t="s">
        <v>166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2026-10-27T01:03:09Z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8096EFB8B5C747CAA803730C8F2DBBB9_13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