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568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<sst xmlns="http://schemas.openxmlformats.org/spreadsheetml/2006/main" count="209" uniqueCount="161">
  <si>
    <t xml:space="preserve">     潍坊渤海教育集团圣都校区每日督导检查表</t>
  </si>
  <si>
    <t xml:space="preserve"> 2026 - 10 - 22  星期四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</si>
  <si>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</si>
  <si>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</si>
  <si>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</si>
  <si>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</si>
  <si>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</si>
  <si>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</si>
  <si>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</si>
  <si>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</si>
  <si>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</si>
  <si>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</si>
  <si>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</si>
  <si>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</si>
  <si>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</si>
  <si>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</si>
  <si>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</si>
  <si>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</si>
  <si>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郝光永</t>
  </si>
  <si>
    <t>晚休：说话-2 22.10</t>
  </si>
  <si>
    <t>高一
级部
2班</t>
  </si>
  <si>
    <t>王明昌</t>
  </si>
  <si>
    <t>高二级部</t>
  </si>
  <si>
    <t>高二
级部
1班</t>
  </si>
  <si>
    <t>左一上挂衣服-1</t>
  </si>
  <si>
    <t>王文豹</t>
  </si>
  <si>
    <t>高二
级部
2班</t>
  </si>
  <si>
    <t>王子成</t>
  </si>
  <si>
    <t>高二
级部
3班</t>
  </si>
  <si>
    <t>卢玉杰</t>
  </si>
  <si>
    <t>高三级部</t>
  </si>
  <si>
    <t>高三级部1班</t>
  </si>
  <si>
    <t>晚休：说话-2 22.07</t>
  </si>
  <si>
    <t>石磊</t>
  </si>
  <si>
    <t>高三级部2班</t>
  </si>
  <si>
    <t>董红涛</t>
  </si>
  <si>
    <t>左二上被子未叠-5</t>
  </si>
  <si>
    <t>高三级部3班</t>
  </si>
  <si>
    <t>董媛媛</t>
  </si>
  <si>
    <t>教学一部</t>
  </si>
  <si>
    <t>一个柜门未关-0.5，未通风-1，地面脏-1</t>
  </si>
  <si>
    <t>复读1班一名男生于学生处检查吸烟时通风报信（性质恶劣）
-5
09:47</t>
  </si>
  <si>
    <t>郑清华</t>
  </si>
  <si>
    <t>两个橱柜门未关-1</t>
  </si>
  <si>
    <t>晚休：一人床下走动-1 22:22</t>
  </si>
  <si>
    <t>左1下乱挂-1</t>
  </si>
  <si>
    <t>309(混合)</t>
  </si>
  <si>
    <t>地面有垃圾-1</t>
  </si>
  <si>
    <t>午休：有人说话-2 12:32</t>
  </si>
  <si>
    <t>李冠伟</t>
  </si>
  <si>
    <t>午休：一人床下走动-1 与右3下说话-4 12:33</t>
  </si>
  <si>
    <t>晚休：左1上、左1下开灯-4 22:17</t>
  </si>
  <si>
    <t>柜门乱挂-1，左2下拖鞋未摆放整齐-1</t>
  </si>
  <si>
    <t>晚休：有人说话-2 22:22</t>
  </si>
  <si>
    <t>空铺乱挂-1，柜门乱挂-1</t>
  </si>
  <si>
    <t>晚休：右1上开灯-2 22:16</t>
  </si>
  <si>
    <t>复读3班一名男生厕所内吸烟
-10
09:47</t>
  </si>
  <si>
    <t>张秉勤</t>
  </si>
  <si>
    <t>杨东明</t>
  </si>
  <si>
    <t>503(混合)</t>
  </si>
  <si>
    <t>门未锁-2</t>
  </si>
  <si>
    <t>王志伟</t>
  </si>
  <si>
    <t>午休：左1下趴着-1 12:25</t>
  </si>
  <si>
    <t>午休：右1下趴着-1 12:28</t>
  </si>
  <si>
    <t>阳台放杂物-1</t>
  </si>
  <si>
    <t>右3上乱挂-1</t>
  </si>
  <si>
    <t>李新春</t>
  </si>
  <si>
    <t>阳台杂物多-1</t>
  </si>
  <si>
    <t>一个橱柜门未关-0.5</t>
  </si>
  <si>
    <t>午休：左1下趴着-1 12:25
晚休：右3下宿舍楼门晚归-1 22:08</t>
  </si>
  <si>
    <t>左3下挂毛巾-1</t>
  </si>
  <si>
    <t>刘金涛</t>
  </si>
  <si>
    <t>未通风-1</t>
  </si>
  <si>
    <t>未通风-1，爬梯乱挂-1</t>
  </si>
  <si>
    <t>灯未关-2</t>
  </si>
  <si>
    <t>张新宇</t>
  </si>
  <si>
    <t>聂文军</t>
  </si>
  <si>
    <t>晚休：一人大声说话-3 22:17</t>
  </si>
  <si>
    <t>晚休：左侧柜门遮挡-1</t>
  </si>
  <si>
    <t>教学二部</t>
  </si>
  <si>
    <t>赵全城</t>
  </si>
  <si>
    <t>左2下拖鞋未摆放整齐-1</t>
  </si>
  <si>
    <t>李鹏琨</t>
  </si>
  <si>
    <t>左2上乱挂-1，行李铺乱挂-1</t>
  </si>
  <si>
    <t>未通风-1，一个柜门未关-0.5</t>
  </si>
  <si>
    <t>孙玉果</t>
  </si>
  <si>
    <t>一个柜门未关-0.5</t>
  </si>
  <si>
    <t>窗台乱放-1</t>
  </si>
  <si>
    <t>午休：有人说话-2 12:26</t>
  </si>
  <si>
    <t>两个柜门未关-1</t>
  </si>
  <si>
    <t>郭梁</t>
  </si>
  <si>
    <t>两个行李铺乱挂-2</t>
  </si>
  <si>
    <t>晚休：有人说笑-3 22:15</t>
  </si>
  <si>
    <t>午休：一人厕所晚归-1 12：28</t>
  </si>
  <si>
    <t>晚休：有人说话-2 22:11</t>
  </si>
  <si>
    <t xml:space="preserve"> </t>
  </si>
  <si>
    <t>李亚轩</t>
  </si>
  <si>
    <t>多处乱挂-3，未通风-1</t>
  </si>
  <si>
    <t>李新永</t>
  </si>
  <si>
    <t>王杰</t>
  </si>
  <si>
    <t>右2上乱挂-1</t>
  </si>
  <si>
    <t>张荣彬</t>
  </si>
  <si>
    <t>垃圾未收-2，行李铺乱挂-1</t>
  </si>
  <si>
    <t>空铺乱挂-1</t>
  </si>
  <si>
    <t>郑磊</t>
  </si>
  <si>
    <t>晚休：一人厕所晚归-1 22:09</t>
  </si>
  <si>
    <t>教学三部</t>
  </si>
  <si>
    <t>地面拖鞋乱放-1</t>
  </si>
  <si>
    <t>复读19班一名男生厕所内吸烟
-10
09:47</t>
  </si>
  <si>
    <t>隋永明</t>
  </si>
  <si>
    <t>左1上挂衣服-1</t>
  </si>
  <si>
    <t>地面脏-1</t>
  </si>
  <si>
    <t>211（混合）</t>
  </si>
  <si>
    <t>陈慧军</t>
  </si>
  <si>
    <t>晚休：一人厕所回宿舍-1 22.16</t>
  </si>
  <si>
    <t>409（混合）</t>
  </si>
  <si>
    <t>杨振星</t>
  </si>
  <si>
    <t>晚休：右二上未躺下-1 22:07</t>
  </si>
  <si>
    <t>柴林</t>
  </si>
  <si>
    <t>305（混合）</t>
  </si>
  <si>
    <t>张希刚</t>
  </si>
  <si>
    <t>右1下、右2下床边乱-2</t>
  </si>
  <si>
    <t>宋桂歌</t>
  </si>
  <si>
    <t>晚休：两人结伴去厕所说话-5 22:48</t>
  </si>
  <si>
    <t>一个橱柜门未关-0.5，左一上行李铺挂毛巾-1</t>
  </si>
  <si>
    <t>柴林华</t>
  </si>
  <si>
    <t>张瑞林</t>
  </si>
  <si>
    <t>午休：左三下未躺下-1 12:30</t>
  </si>
  <si>
    <t>卫生区两堆垃圾未收-1</t>
  </si>
  <si>
    <t>郎旭军</t>
  </si>
  <si>
    <t>教学四部</t>
  </si>
  <si>
    <t>李晓伟</t>
  </si>
  <si>
    <t>一个橱柜门未关-0.5，行李铺挂毛巾-1</t>
  </si>
  <si>
    <t>左1上挂毛巾-1</t>
  </si>
  <si>
    <t>陈石蕾</t>
  </si>
  <si>
    <t>右2上挂袋子-1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</si>
  <si>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</si>
  <si>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晚休：一人外出倒垃圾-2 22:13</t>
  </si>
  <si>
    <t xml:space="preserve">午休：右1下隐私帘全部遮挡-2 </t>
  </si>
  <si>
    <t>陈杰</t>
  </si>
  <si>
    <t>窗台放鞋子-1</t>
  </si>
  <si>
    <t>晚休：一人说话声-2 22:11</t>
  </si>
  <si>
    <t>过道内一堆垃圾未收-1</t>
  </si>
  <si>
    <t>马强</t>
  </si>
  <si>
    <t>晚休：一人去厕所-1 22.21</t>
  </si>
  <si>
    <t>于波</t>
  </si>
  <si>
    <t>晚休：说话-2 22.22</t>
  </si>
  <si>
    <t>午休：一人拖地-1 12:28</t>
  </si>
  <si>
    <t>岳凌云</t>
  </si>
  <si>
    <t>晚休：有亮光-1 22:16</t>
  </si>
  <si>
    <t>302（混合）</t>
  </si>
  <si>
    <t>潘正伟</t>
  </si>
  <si>
    <t>门未关-2</t>
  </si>
  <si>
    <t>午休：左1下未上床-1 12:25</t>
  </si>
  <si>
    <t>午休：有说话声-2 12:26</t>
  </si>
  <si>
    <t>张仁升</t>
  </si>
  <si>
    <t>晚休：说话声-2 22:19</t>
  </si>
  <si>
    <t>左2上挂床单-1</t>
  </si>
  <si>
    <t>于兴军</t>
  </si>
  <si>
    <t>防护栏挂衣服-1</t>
  </si>
  <si>
    <t>行李铺挂毛巾-1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</si>
</sst>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5"/>
  <sheetViews>
    <sheetView tabSelected="1" zoomScale="80" zoomScaleNormal="80" workbookViewId="0">
      <pane ySplit="4" topLeftCell="A5" activePane="bottomLeft" state="frozen"/>
      <selection/>
      <selection pane="bottomLeft" activeCell="J157" sqref="J157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/>
      <c r="C6" s="25"/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-2</v>
      </c>
      <c r="Y6" s="10" t="s">
        <v>18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 t="s">
        <v>19</v>
      </c>
      <c r="N7" s="28">
        <v>-2</v>
      </c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 t="s">
        <v>21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23</v>
      </c>
      <c r="B14" s="25"/>
      <c r="C14" s="25"/>
      <c r="D14" s="25"/>
      <c r="E14" s="25"/>
      <c r="F14" s="26">
        <v>102</v>
      </c>
      <c r="G14" s="27" t="s">
        <v>24</v>
      </c>
      <c r="H14" s="28">
        <v>-1</v>
      </c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-1</v>
      </c>
      <c r="Y14" s="10" t="s">
        <v>25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26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/>
      <c r="K18" s="28"/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SUM(C18,E18,H18:H21,K18:K21,N18:N21,Q18:Q21,S18,U18,W18)</f>
        <v>0</v>
      </c>
      <c r="Y18" s="10" t="s">
        <v>27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28</v>
      </c>
      <c r="B22" s="32"/>
      <c r="C22" s="32"/>
      <c r="D22" s="32"/>
      <c r="E22" s="32"/>
      <c r="F22" s="26">
        <v>106</v>
      </c>
      <c r="G22" s="33"/>
      <c r="H22" s="32"/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/>
      <c r="Q22" s="32"/>
      <c r="R22" s="32"/>
      <c r="S22" s="32"/>
      <c r="T22" s="32"/>
      <c r="U22" s="32"/>
      <c r="V22" s="32"/>
      <c r="W22" s="32"/>
      <c r="X22" s="30">
        <f>SUM(C22,E22,H22:H24,K22:K24,N22:N24,Q22:Q24,S22,U22,W22)</f>
        <v>0</v>
      </c>
      <c r="Y22" s="10" t="s">
        <v>29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/>
      <c r="N23" s="32"/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/>
      <c r="N24" s="32"/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30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31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33" t="s">
        <v>32</v>
      </c>
      <c r="N26" s="32">
        <v>-2</v>
      </c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-2</v>
      </c>
      <c r="Y26" s="10" t="s">
        <v>33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/>
      <c r="N27" s="32"/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/>
      <c r="N29" s="32"/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34</v>
      </c>
      <c r="B30" s="32"/>
      <c r="C30" s="32"/>
      <c r="D30" s="32"/>
      <c r="E30" s="32"/>
      <c r="F30" s="26">
        <v>127</v>
      </c>
      <c r="G30" s="33"/>
      <c r="H30" s="32"/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/>
      <c r="U30" s="44"/>
      <c r="V30" s="43"/>
      <c r="W30" s="44"/>
      <c r="X30" s="44">
        <f>SUM(C30,E30,H30:H32,K30:K32,N30:N32,Q30:Q32,S30,U30,W30)</f>
        <v>-7</v>
      </c>
      <c r="Y30" s="45" t="s">
        <v>35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/>
      <c r="H31" s="32"/>
      <c r="I31" s="29">
        <v>202</v>
      </c>
      <c r="J31" s="33"/>
      <c r="K31" s="32"/>
      <c r="L31" s="26">
        <v>128</v>
      </c>
      <c r="M31" s="33" t="s">
        <v>32</v>
      </c>
      <c r="N31" s="32">
        <v>-2</v>
      </c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 t="s">
        <v>36</v>
      </c>
      <c r="H32" s="32">
        <v>-5</v>
      </c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37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/>
      <c r="K33" s="32"/>
      <c r="L33" s="26">
        <v>131</v>
      </c>
      <c r="M33" s="33"/>
      <c r="N33" s="32"/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0</v>
      </c>
      <c r="Y33" s="10" t="s">
        <v>38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/>
      <c r="H35" s="32"/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39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 t="s">
        <v>40</v>
      </c>
      <c r="H37" s="32">
        <v>-2.5</v>
      </c>
      <c r="I37" s="29">
        <v>307</v>
      </c>
      <c r="J37" s="33"/>
      <c r="K37" s="32"/>
      <c r="L37" s="26">
        <v>536</v>
      </c>
      <c r="M37" s="33"/>
      <c r="N37" s="32"/>
      <c r="O37" s="29">
        <v>307</v>
      </c>
      <c r="P37" s="33"/>
      <c r="Q37" s="32"/>
      <c r="R37" s="32"/>
      <c r="S37" s="32"/>
      <c r="T37" s="32" t="s">
        <v>41</v>
      </c>
      <c r="U37" s="30">
        <v>-5</v>
      </c>
      <c r="V37" s="32"/>
      <c r="W37" s="30"/>
      <c r="X37" s="30">
        <f>SUM(C37,E37,H37:H41,K37:K41,N37:N41,Q37:Q41,S37,U37,W37)</f>
        <v>-10.5</v>
      </c>
      <c r="Y37" s="18" t="s">
        <v>42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/>
      <c r="H38" s="32"/>
      <c r="I38" s="29">
        <v>308</v>
      </c>
      <c r="J38" s="33" t="s">
        <v>43</v>
      </c>
      <c r="K38" s="32">
        <v>-1</v>
      </c>
      <c r="L38" s="26">
        <v>537</v>
      </c>
      <c r="M38" s="33" t="s">
        <v>44</v>
      </c>
      <c r="N38" s="32">
        <v>-1</v>
      </c>
      <c r="O38" s="29">
        <v>308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 t="s">
        <v>45</v>
      </c>
      <c r="H39" s="32">
        <v>-1</v>
      </c>
      <c r="I39" s="29" t="s">
        <v>46</v>
      </c>
      <c r="J39" s="33"/>
      <c r="K39" s="32"/>
      <c r="L39" s="26">
        <v>538</v>
      </c>
      <c r="M39" s="33"/>
      <c r="N39" s="32"/>
      <c r="O39" s="29" t="s">
        <v>46</v>
      </c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/>
      <c r="H40" s="32"/>
      <c r="I40" s="29"/>
      <c r="J40" s="33"/>
      <c r="K40" s="32"/>
      <c r="L40" s="26">
        <v>539</v>
      </c>
      <c r="M40" s="33"/>
      <c r="N40" s="32"/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/>
      <c r="H41" s="32"/>
      <c r="I41" s="29"/>
      <c r="J41" s="33"/>
      <c r="K41" s="32"/>
      <c r="L41" s="26">
        <v>540</v>
      </c>
      <c r="M41" s="33"/>
      <c r="N41" s="32"/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/>
      <c r="H42" s="32"/>
      <c r="I42" s="29">
        <v>301</v>
      </c>
      <c r="J42" s="33" t="s">
        <v>47</v>
      </c>
      <c r="K42" s="32">
        <v>-1</v>
      </c>
      <c r="L42" s="26">
        <v>529</v>
      </c>
      <c r="M42" s="51" t="s">
        <v>48</v>
      </c>
      <c r="N42" s="32">
        <v>-2</v>
      </c>
      <c r="O42" s="29">
        <v>301</v>
      </c>
      <c r="P42" s="33"/>
      <c r="Q42" s="32"/>
      <c r="R42" s="32"/>
      <c r="S42" s="32"/>
      <c r="T42" s="32"/>
      <c r="U42" s="30"/>
      <c r="V42" s="32"/>
      <c r="W42" s="30"/>
      <c r="X42" s="30">
        <f>SUM(C42,E42,H42:H46,K42:K46,N42:N46,Q42:Q46,S42,U42,W42)</f>
        <v>-20</v>
      </c>
      <c r="Y42" s="18" t="s">
        <v>49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/>
      <c r="H43" s="32"/>
      <c r="I43" s="29">
        <v>302</v>
      </c>
      <c r="J43" s="33"/>
      <c r="K43" s="32"/>
      <c r="L43" s="26">
        <v>530</v>
      </c>
      <c r="M43" s="51" t="s">
        <v>50</v>
      </c>
      <c r="N43" s="32">
        <v>-5</v>
      </c>
      <c r="O43" s="29">
        <v>302</v>
      </c>
      <c r="P43" s="33" t="s">
        <v>51</v>
      </c>
      <c r="Q43" s="32">
        <v>-4</v>
      </c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 t="s">
        <v>52</v>
      </c>
      <c r="H44" s="32">
        <v>-2</v>
      </c>
      <c r="I44" s="29">
        <v>304</v>
      </c>
      <c r="J44" s="33"/>
      <c r="K44" s="32"/>
      <c r="L44" s="26">
        <v>531</v>
      </c>
      <c r="M44" s="51" t="s">
        <v>53</v>
      </c>
      <c r="N44" s="32">
        <v>-2</v>
      </c>
      <c r="O44" s="29">
        <v>304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 t="s">
        <v>54</v>
      </c>
      <c r="H45" s="32">
        <v>-2</v>
      </c>
      <c r="I45" s="29">
        <v>305</v>
      </c>
      <c r="J45" s="33"/>
      <c r="K45" s="32"/>
      <c r="L45" s="26">
        <v>532</v>
      </c>
      <c r="M45" s="51"/>
      <c r="N45" s="32"/>
      <c r="O45" s="29">
        <v>305</v>
      </c>
      <c r="P45" s="33" t="s">
        <v>55</v>
      </c>
      <c r="Q45" s="32">
        <v>-2</v>
      </c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/>
      <c r="K46" s="32"/>
      <c r="L46" s="26">
        <v>533</v>
      </c>
      <c r="M46" s="51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/>
      <c r="H47" s="32"/>
      <c r="I47" s="29">
        <v>310</v>
      </c>
      <c r="J47" s="33" t="s">
        <v>47</v>
      </c>
      <c r="K47" s="32">
        <v>-1</v>
      </c>
      <c r="L47" s="26">
        <v>524</v>
      </c>
      <c r="M47" s="33"/>
      <c r="N47" s="32"/>
      <c r="O47" s="29">
        <v>310</v>
      </c>
      <c r="P47" s="33"/>
      <c r="Q47" s="32"/>
      <c r="R47" s="32"/>
      <c r="S47" s="32"/>
      <c r="T47" s="32" t="s">
        <v>56</v>
      </c>
      <c r="U47" s="30">
        <v>-10</v>
      </c>
      <c r="V47" s="32"/>
      <c r="W47" s="30"/>
      <c r="X47" s="30">
        <f>SUM(C47,E47,H47:H51,K47:K51,N47:N51,Q47:Q51,S47,U47,W47)</f>
        <v>-12</v>
      </c>
      <c r="Y47" s="10" t="s">
        <v>57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/>
      <c r="H48" s="32"/>
      <c r="I48" s="29">
        <v>312</v>
      </c>
      <c r="J48" s="33"/>
      <c r="K48" s="32"/>
      <c r="L48" s="26">
        <v>525</v>
      </c>
      <c r="M48" s="33"/>
      <c r="N48" s="32"/>
      <c r="O48" s="29">
        <v>312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 t="s">
        <v>47</v>
      </c>
      <c r="H49" s="32">
        <v>-1</v>
      </c>
      <c r="I49" s="29" t="s">
        <v>46</v>
      </c>
      <c r="J49" s="33"/>
      <c r="K49" s="32"/>
      <c r="L49" s="26">
        <v>526</v>
      </c>
      <c r="M49" s="33"/>
      <c r="N49" s="32"/>
      <c r="O49" s="29" t="s">
        <v>46</v>
      </c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/>
      <c r="H50" s="32"/>
      <c r="I50" s="29"/>
      <c r="J50" s="33"/>
      <c r="K50" s="32"/>
      <c r="L50" s="26">
        <v>527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/>
      <c r="H51" s="32"/>
      <c r="I51" s="29"/>
      <c r="J51" s="33"/>
      <c r="K51" s="32"/>
      <c r="L51" s="26">
        <v>528</v>
      </c>
      <c r="M51" s="33"/>
      <c r="N51" s="32"/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/>
      <c r="H52" s="32"/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/>
      <c r="Q52" s="32"/>
      <c r="R52" s="32"/>
      <c r="S52" s="32"/>
      <c r="T52" s="32"/>
      <c r="U52" s="30"/>
      <c r="V52" s="32"/>
      <c r="W52" s="30"/>
      <c r="X52" s="30">
        <f>SUM(C52,E52,H52:H56,K52:K56,N52:N56,Q52:Q56,S52,U52,W52)</f>
        <v>-2</v>
      </c>
      <c r="Y52" s="18" t="s">
        <v>58</v>
      </c>
    </row>
    <row r="53" ht="80" customHeight="1" spans="1:25">
      <c r="A53" s="41"/>
      <c r="B53" s="32"/>
      <c r="C53" s="32"/>
      <c r="D53" s="32"/>
      <c r="E53" s="32"/>
      <c r="F53" s="26" t="s">
        <v>59</v>
      </c>
      <c r="G53" s="33"/>
      <c r="H53" s="32"/>
      <c r="I53" s="29">
        <v>314</v>
      </c>
      <c r="J53" s="33"/>
      <c r="K53" s="32"/>
      <c r="L53" s="26" t="s">
        <v>59</v>
      </c>
      <c r="M53" s="33"/>
      <c r="N53" s="32"/>
      <c r="O53" s="29">
        <v>314</v>
      </c>
      <c r="P53" s="33"/>
      <c r="Q53" s="32"/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 t="s">
        <v>60</v>
      </c>
      <c r="K55" s="32">
        <v>-2</v>
      </c>
      <c r="L55" s="26"/>
      <c r="M55" s="33"/>
      <c r="N55" s="32"/>
      <c r="O55" s="29">
        <v>316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/>
      <c r="Q56" s="32"/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/>
      <c r="K57" s="32"/>
      <c r="L57" s="26">
        <v>506</v>
      </c>
      <c r="M57" s="51"/>
      <c r="N57" s="32"/>
      <c r="O57" s="29">
        <v>102</v>
      </c>
      <c r="P57" s="33"/>
      <c r="Q57" s="32"/>
      <c r="R57" s="32"/>
      <c r="S57" s="32"/>
      <c r="T57" s="32"/>
      <c r="U57" s="30"/>
      <c r="V57" s="32"/>
      <c r="W57" s="30"/>
      <c r="X57" s="30">
        <f>SUM(C57,E57,H57:H61,K57:K61,N57:N61,Q57:Q61,S57,U57,W57)</f>
        <v>-3</v>
      </c>
      <c r="Y57" s="18" t="s">
        <v>61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/>
      <c r="K58" s="32"/>
      <c r="L58" s="26">
        <v>507</v>
      </c>
      <c r="M58" s="51"/>
      <c r="N58" s="32"/>
      <c r="O58" s="29">
        <v>103</v>
      </c>
      <c r="P58" s="33" t="s">
        <v>62</v>
      </c>
      <c r="Q58" s="32">
        <v>-1</v>
      </c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/>
      <c r="H59" s="32"/>
      <c r="I59" s="29">
        <v>104</v>
      </c>
      <c r="J59" s="33"/>
      <c r="K59" s="32"/>
      <c r="L59" s="26">
        <v>508</v>
      </c>
      <c r="M59" s="51"/>
      <c r="N59" s="32"/>
      <c r="O59" s="29">
        <v>104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/>
      <c r="K60" s="32"/>
      <c r="L60" s="26"/>
      <c r="M60" s="33"/>
      <c r="N60" s="32"/>
      <c r="O60" s="29">
        <v>106</v>
      </c>
      <c r="P60" s="33" t="s">
        <v>63</v>
      </c>
      <c r="Q60" s="32">
        <v>-1</v>
      </c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 t="s">
        <v>64</v>
      </c>
      <c r="K61" s="32">
        <v>-1</v>
      </c>
      <c r="L61" s="26"/>
      <c r="M61" s="51"/>
      <c r="N61" s="32"/>
      <c r="O61" s="29">
        <v>107</v>
      </c>
      <c r="P61" s="33"/>
      <c r="Q61" s="32"/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 t="s">
        <v>65</v>
      </c>
      <c r="H62" s="32">
        <v>-1</v>
      </c>
      <c r="I62" s="29">
        <v>201</v>
      </c>
      <c r="J62" s="33"/>
      <c r="K62" s="32"/>
      <c r="L62" s="26">
        <v>504</v>
      </c>
      <c r="M62" s="33"/>
      <c r="N62" s="32"/>
      <c r="O62" s="29">
        <v>201</v>
      </c>
      <c r="P62" s="33"/>
      <c r="Q62" s="32"/>
      <c r="R62" s="42"/>
      <c r="S62" s="42"/>
      <c r="T62" s="42"/>
      <c r="U62" s="55"/>
      <c r="V62" s="42"/>
      <c r="W62" s="55"/>
      <c r="X62" s="55">
        <f>SUM(C62,E62,H62:H67,K62:K67,N62:N67,Q62:Q67,S62,U62,W62)</f>
        <v>-4.5</v>
      </c>
      <c r="Y62" s="18" t="s">
        <v>66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/>
      <c r="H63" s="32"/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59</v>
      </c>
      <c r="G64" s="33"/>
      <c r="H64" s="32"/>
      <c r="I64" s="29">
        <v>203</v>
      </c>
      <c r="J64" s="33"/>
      <c r="K64" s="32"/>
      <c r="L64" s="26" t="s">
        <v>59</v>
      </c>
      <c r="M64" s="33"/>
      <c r="N64" s="32"/>
      <c r="O64" s="29">
        <v>203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 t="s">
        <v>67</v>
      </c>
      <c r="K65" s="32">
        <v>-1</v>
      </c>
      <c r="L65" s="26"/>
      <c r="M65" s="33"/>
      <c r="N65" s="32"/>
      <c r="O65" s="29">
        <v>204</v>
      </c>
      <c r="P65" s="33"/>
      <c r="Q65" s="32"/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 t="s">
        <v>68</v>
      </c>
      <c r="K66" s="32">
        <v>-0.5</v>
      </c>
      <c r="L66" s="26"/>
      <c r="M66" s="33"/>
      <c r="N66" s="32"/>
      <c r="O66" s="29">
        <v>205</v>
      </c>
      <c r="P66" s="33"/>
      <c r="Q66" s="32"/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 t="s">
        <v>69</v>
      </c>
      <c r="Q67" s="32">
        <v>-2</v>
      </c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/>
      <c r="C68" s="32"/>
      <c r="D68" s="32"/>
      <c r="E68" s="32"/>
      <c r="F68" s="26">
        <v>515</v>
      </c>
      <c r="G68" s="33"/>
      <c r="H68" s="32"/>
      <c r="I68" s="29">
        <v>212</v>
      </c>
      <c r="J68" s="33" t="s">
        <v>70</v>
      </c>
      <c r="K68" s="32">
        <v>-1</v>
      </c>
      <c r="L68" s="26">
        <v>515</v>
      </c>
      <c r="M68" s="33"/>
      <c r="N68" s="32"/>
      <c r="O68" s="29">
        <v>212</v>
      </c>
      <c r="P68" s="33"/>
      <c r="Q68" s="32"/>
      <c r="R68" s="32"/>
      <c r="S68" s="32"/>
      <c r="T68" s="32"/>
      <c r="U68" s="30"/>
      <c r="V68" s="32"/>
      <c r="W68" s="30"/>
      <c r="X68" s="30">
        <f>SUM(C68,E68,H68:H71,K68:K71,N68:N71,Q68:Q71,S68,U68,W68)</f>
        <v>-6</v>
      </c>
      <c r="Y68" s="18" t="s">
        <v>71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 t="s">
        <v>72</v>
      </c>
      <c r="H69" s="32">
        <v>-1</v>
      </c>
      <c r="I69" s="29">
        <v>213</v>
      </c>
      <c r="J69" s="33"/>
      <c r="K69" s="32"/>
      <c r="L69" s="26">
        <v>516</v>
      </c>
      <c r="M69" s="33"/>
      <c r="N69" s="32"/>
      <c r="O69" s="29">
        <v>213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 t="s">
        <v>73</v>
      </c>
      <c r="H70" s="32">
        <v>-2</v>
      </c>
      <c r="I70" s="29">
        <v>214</v>
      </c>
      <c r="J70" s="33"/>
      <c r="K70" s="32"/>
      <c r="L70" s="26">
        <v>517</v>
      </c>
      <c r="M70" s="33"/>
      <c r="N70" s="32"/>
      <c r="O70" s="29">
        <v>214</v>
      </c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 t="s">
        <v>74</v>
      </c>
      <c r="H71" s="32">
        <v>-2</v>
      </c>
      <c r="I71" s="29"/>
      <c r="J71" s="33"/>
      <c r="K71" s="32"/>
      <c r="L71" s="26">
        <v>518</v>
      </c>
      <c r="M71" s="33"/>
      <c r="N71" s="32"/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/>
      <c r="C72" s="32"/>
      <c r="D72" s="32"/>
      <c r="E72" s="32"/>
      <c r="F72" s="26">
        <v>519</v>
      </c>
      <c r="G72" s="33"/>
      <c r="H72" s="32"/>
      <c r="I72" s="29">
        <v>108</v>
      </c>
      <c r="J72" s="51"/>
      <c r="K72" s="32"/>
      <c r="L72" s="26">
        <v>519</v>
      </c>
      <c r="M72" s="33"/>
      <c r="N72" s="32"/>
      <c r="O72" s="29">
        <v>108</v>
      </c>
      <c r="P72" s="51"/>
      <c r="Q72" s="32"/>
      <c r="R72" s="32"/>
      <c r="S72" s="32"/>
      <c r="T72" s="32"/>
      <c r="U72" s="30"/>
      <c r="V72" s="32"/>
      <c r="W72" s="30"/>
      <c r="X72" s="30">
        <f>SUM(C72,E72,H72:H75,K72:K75,N72:N75,Q72:Q75,S72,U72,W72)</f>
        <v>0</v>
      </c>
      <c r="Y72" s="10" t="s">
        <v>75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51"/>
      <c r="K73" s="32"/>
      <c r="L73" s="26">
        <v>520</v>
      </c>
      <c r="M73" s="33"/>
      <c r="N73" s="32"/>
      <c r="O73" s="29">
        <v>109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/>
      <c r="H74" s="32"/>
      <c r="I74" s="29">
        <v>215</v>
      </c>
      <c r="J74" s="51"/>
      <c r="K74" s="32"/>
      <c r="L74" s="26">
        <v>521</v>
      </c>
      <c r="M74" s="33"/>
      <c r="N74" s="32"/>
      <c r="O74" s="29">
        <v>215</v>
      </c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/>
      <c r="H75" s="32"/>
      <c r="I75" s="29"/>
      <c r="J75" s="51"/>
      <c r="K75" s="32"/>
      <c r="L75" s="26">
        <v>523</v>
      </c>
      <c r="M75" s="33"/>
      <c r="N75" s="32"/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/>
      <c r="C76" s="32"/>
      <c r="D76" s="32"/>
      <c r="E76" s="32"/>
      <c r="F76" s="26">
        <v>509</v>
      </c>
      <c r="G76" s="33"/>
      <c r="H76" s="32"/>
      <c r="I76" s="29">
        <v>208</v>
      </c>
      <c r="J76" s="51"/>
      <c r="K76" s="32"/>
      <c r="L76" s="26">
        <v>509</v>
      </c>
      <c r="M76" s="33"/>
      <c r="N76" s="32"/>
      <c r="O76" s="29">
        <v>208</v>
      </c>
      <c r="P76" s="51"/>
      <c r="Q76" s="32"/>
      <c r="R76" s="32"/>
      <c r="S76" s="32"/>
      <c r="T76" s="32"/>
      <c r="U76" s="30"/>
      <c r="V76" s="32"/>
      <c r="W76" s="30"/>
      <c r="X76" s="30">
        <f>SUM(C76,E76,H76:H80,K76:K80,N76:N80,Q76:Q80,S76,U76,W76)</f>
        <v>-5</v>
      </c>
      <c r="Y76" s="10" t="s">
        <v>76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/>
      <c r="H77" s="32"/>
      <c r="I77" s="29">
        <v>209</v>
      </c>
      <c r="J77" s="51" t="s">
        <v>47</v>
      </c>
      <c r="K77" s="32">
        <v>-1</v>
      </c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/>
      <c r="H78" s="32"/>
      <c r="I78" s="29">
        <v>210</v>
      </c>
      <c r="J78" s="51"/>
      <c r="K78" s="32"/>
      <c r="L78" s="26">
        <v>511</v>
      </c>
      <c r="M78" s="33" t="s">
        <v>77</v>
      </c>
      <c r="N78" s="32">
        <v>-3</v>
      </c>
      <c r="O78" s="29">
        <v>210</v>
      </c>
      <c r="P78" s="51" t="s">
        <v>78</v>
      </c>
      <c r="Q78" s="32">
        <v>-1</v>
      </c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/>
      <c r="H79" s="32"/>
      <c r="I79" s="29"/>
      <c r="J79" s="51"/>
      <c r="K79" s="32"/>
      <c r="L79" s="26">
        <v>512</v>
      </c>
      <c r="M79" s="33"/>
      <c r="N79" s="32"/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/>
      <c r="N80" s="32"/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79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/>
      <c r="H82" s="28"/>
      <c r="I82" s="64">
        <v>102</v>
      </c>
      <c r="J82" s="27"/>
      <c r="K82" s="28"/>
      <c r="L82" s="63">
        <v>401</v>
      </c>
      <c r="M82" s="27"/>
      <c r="N82" s="28"/>
      <c r="O82" s="64">
        <v>102</v>
      </c>
      <c r="P82" s="27"/>
      <c r="Q82" s="28"/>
      <c r="R82" s="28"/>
      <c r="S82" s="28"/>
      <c r="T82" s="28"/>
      <c r="U82" s="58"/>
      <c r="V82" s="28"/>
      <c r="W82" s="58"/>
      <c r="X82" s="58">
        <f>SUM(C82,E82,H82:H85,K82:K85,N82:N85,Q82:Q85,S82,U82,W82)</f>
        <v>0</v>
      </c>
      <c r="Y82" s="50" t="s">
        <v>80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/>
      <c r="H84" s="32"/>
      <c r="I84" s="29">
        <v>104</v>
      </c>
      <c r="J84" s="33"/>
      <c r="K84" s="32"/>
      <c r="L84" s="26">
        <v>403</v>
      </c>
      <c r="M84" s="33"/>
      <c r="N84" s="32"/>
      <c r="O84" s="29">
        <v>104</v>
      </c>
      <c r="P84" s="33"/>
      <c r="Q84" s="32"/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/>
      <c r="N85" s="32"/>
      <c r="O85" s="29">
        <v>105</v>
      </c>
      <c r="P85" s="33"/>
      <c r="Q85" s="32"/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 t="s">
        <v>81</v>
      </c>
      <c r="H86" s="32">
        <v>-1</v>
      </c>
      <c r="I86" s="29">
        <v>106</v>
      </c>
      <c r="J86" s="33"/>
      <c r="K86" s="32"/>
      <c r="L86" s="26">
        <v>405</v>
      </c>
      <c r="M86" s="51"/>
      <c r="N86" s="32"/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-4.5</v>
      </c>
      <c r="Y86" s="18" t="s">
        <v>82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 t="s">
        <v>83</v>
      </c>
      <c r="H87" s="32">
        <v>-2</v>
      </c>
      <c r="I87" s="29">
        <v>107</v>
      </c>
      <c r="J87" s="33"/>
      <c r="K87" s="32"/>
      <c r="L87" s="26">
        <v>406</v>
      </c>
      <c r="M87" s="51"/>
      <c r="N87" s="32"/>
      <c r="O87" s="29">
        <v>107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/>
      <c r="K88" s="32"/>
      <c r="L88" s="26">
        <v>407</v>
      </c>
      <c r="M88" s="51"/>
      <c r="N88" s="32"/>
      <c r="O88" s="29">
        <v>108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 t="s">
        <v>84</v>
      </c>
      <c r="H89" s="32">
        <v>-1.5</v>
      </c>
      <c r="I89" s="29">
        <v>109</v>
      </c>
      <c r="J89" s="33"/>
      <c r="K89" s="32"/>
      <c r="L89" s="26">
        <v>408</v>
      </c>
      <c r="M89" s="51"/>
      <c r="N89" s="32"/>
      <c r="O89" s="29">
        <v>109</v>
      </c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/>
      <c r="H91" s="32"/>
      <c r="I91" s="29">
        <v>207</v>
      </c>
      <c r="J91" s="33"/>
      <c r="K91" s="32"/>
      <c r="L91" s="26">
        <v>409</v>
      </c>
      <c r="M91" s="33"/>
      <c r="N91" s="32"/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-5</v>
      </c>
      <c r="Y91" s="10" t="s">
        <v>85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 t="s">
        <v>84</v>
      </c>
      <c r="H92" s="32">
        <v>-1.5</v>
      </c>
      <c r="I92" s="29">
        <v>208</v>
      </c>
      <c r="J92" s="33"/>
      <c r="K92" s="32"/>
      <c r="L92" s="26">
        <v>410</v>
      </c>
      <c r="M92" s="33"/>
      <c r="N92" s="32"/>
      <c r="O92" s="29">
        <v>208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 t="s">
        <v>86</v>
      </c>
      <c r="H93" s="32">
        <v>-0.5</v>
      </c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 t="s">
        <v>87</v>
      </c>
      <c r="H94" s="32">
        <v>-1</v>
      </c>
      <c r="I94" s="29">
        <v>210</v>
      </c>
      <c r="J94" s="33"/>
      <c r="K94" s="32"/>
      <c r="L94" s="26">
        <v>412</v>
      </c>
      <c r="M94" s="33" t="s">
        <v>88</v>
      </c>
      <c r="N94" s="32">
        <v>-2</v>
      </c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 t="s">
        <v>89</v>
      </c>
      <c r="H96" s="32">
        <v>-1</v>
      </c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-9</v>
      </c>
      <c r="Y96" s="18" t="s">
        <v>90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/>
      <c r="K97" s="32"/>
      <c r="L97" s="26">
        <v>416</v>
      </c>
      <c r="M97" s="33"/>
      <c r="N97" s="32"/>
      <c r="O97" s="29">
        <v>203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 t="s">
        <v>91</v>
      </c>
      <c r="H98" s="32">
        <v>-2</v>
      </c>
      <c r="I98" s="29">
        <v>204</v>
      </c>
      <c r="J98" s="33"/>
      <c r="K98" s="32"/>
      <c r="L98" s="26">
        <v>417</v>
      </c>
      <c r="M98" s="33" t="s">
        <v>92</v>
      </c>
      <c r="N98" s="32">
        <v>-3</v>
      </c>
      <c r="O98" s="29">
        <v>204</v>
      </c>
      <c r="P98" s="33" t="s">
        <v>93</v>
      </c>
      <c r="Q98" s="32">
        <v>-1</v>
      </c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/>
      <c r="H99" s="32"/>
      <c r="I99" s="29">
        <v>205</v>
      </c>
      <c r="J99" s="33"/>
      <c r="K99" s="32"/>
      <c r="L99" s="26">
        <v>418</v>
      </c>
      <c r="M99" s="33" t="s">
        <v>94</v>
      </c>
      <c r="N99" s="32">
        <v>-2</v>
      </c>
      <c r="O99" s="29">
        <v>205</v>
      </c>
      <c r="P99" s="33" t="s">
        <v>95</v>
      </c>
      <c r="Q99" s="32"/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/>
      <c r="K100" s="32"/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/>
      <c r="K101" s="32"/>
      <c r="L101" s="26">
        <v>419</v>
      </c>
      <c r="M101" s="51"/>
      <c r="N101" s="32"/>
      <c r="O101" s="29">
        <v>302</v>
      </c>
      <c r="P101" s="33"/>
      <c r="Q101" s="32"/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0</v>
      </c>
      <c r="Y101" s="18" t="s">
        <v>96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J102" s="33"/>
      <c r="K102" s="32"/>
      <c r="L102" s="26">
        <v>420</v>
      </c>
      <c r="M102" s="51"/>
      <c r="N102" s="32"/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/>
      <c r="K103" s="32"/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/>
      <c r="K104" s="32"/>
      <c r="L104" s="26"/>
      <c r="M104" s="33"/>
      <c r="N104" s="32"/>
      <c r="O104" s="29">
        <v>305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/>
      <c r="Q106" s="32"/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/>
      <c r="K107" s="32"/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/>
      <c r="C108" s="42"/>
      <c r="D108" s="42"/>
      <c r="E108" s="42"/>
      <c r="F108" s="26">
        <v>421</v>
      </c>
      <c r="G108" s="33" t="s">
        <v>97</v>
      </c>
      <c r="H108" s="32">
        <v>-4</v>
      </c>
      <c r="I108" s="29">
        <v>309</v>
      </c>
      <c r="J108" s="33"/>
      <c r="K108" s="32"/>
      <c r="L108" s="26">
        <v>421</v>
      </c>
      <c r="M108" s="33" t="s">
        <v>94</v>
      </c>
      <c r="N108" s="32">
        <v>-2</v>
      </c>
      <c r="O108" s="29">
        <v>309</v>
      </c>
      <c r="P108" s="33"/>
      <c r="Q108" s="32"/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-6</v>
      </c>
      <c r="Y108" s="18" t="s">
        <v>98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/>
      <c r="H109" s="32"/>
      <c r="I109" s="29">
        <v>310</v>
      </c>
      <c r="J109" s="33"/>
      <c r="K109" s="32"/>
      <c r="L109" s="26">
        <v>423</v>
      </c>
      <c r="M109" s="33"/>
      <c r="N109" s="32"/>
      <c r="O109" s="29">
        <v>310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/>
      <c r="K111" s="32"/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/>
      <c r="K113" s="32"/>
      <c r="L113" s="26"/>
      <c r="M113" s="33"/>
      <c r="N113" s="32"/>
      <c r="O113" s="29">
        <v>314</v>
      </c>
      <c r="P113" s="33"/>
      <c r="Q113" s="32"/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/>
      <c r="Q114" s="32"/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/>
      <c r="K115" s="32"/>
      <c r="L115" s="26">
        <v>424</v>
      </c>
      <c r="M115" s="33"/>
      <c r="N115" s="32"/>
      <c r="O115" s="29">
        <v>409</v>
      </c>
      <c r="P115" s="33"/>
      <c r="Q115" s="32"/>
      <c r="R115" s="42"/>
      <c r="S115" s="42"/>
      <c r="T115" s="42"/>
      <c r="U115" s="55"/>
      <c r="V115" s="42"/>
      <c r="W115" s="55"/>
      <c r="X115" s="55">
        <f>SUM(C115,E115,H115:H120,K115:K120,N115:N120,Q115:Q120,S115,U115,W115)</f>
        <v>-3</v>
      </c>
      <c r="Y115" s="65" t="s">
        <v>99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 t="s">
        <v>100</v>
      </c>
      <c r="H116" s="32">
        <v>-1</v>
      </c>
      <c r="I116" s="29">
        <v>410</v>
      </c>
      <c r="J116" s="33"/>
      <c r="K116" s="32"/>
      <c r="L116" s="26">
        <v>425</v>
      </c>
      <c r="M116" s="33"/>
      <c r="N116" s="32"/>
      <c r="O116" s="29">
        <v>410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/>
      <c r="H117" s="32"/>
      <c r="I117" s="29">
        <v>411</v>
      </c>
      <c r="J117" s="33"/>
      <c r="K117" s="32"/>
      <c r="L117" s="26">
        <v>426</v>
      </c>
      <c r="M117" s="33" t="s">
        <v>94</v>
      </c>
      <c r="N117" s="32">
        <v>-2</v>
      </c>
      <c r="O117" s="29">
        <v>411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/>
      <c r="H118" s="32"/>
      <c r="I118" s="29">
        <v>412</v>
      </c>
      <c r="J118" s="33"/>
      <c r="K118" s="32"/>
      <c r="L118" s="26">
        <v>427</v>
      </c>
      <c r="M118" s="33"/>
      <c r="N118" s="32"/>
      <c r="O118" s="29">
        <v>412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/>
      <c r="Q120" s="68"/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 t="s">
        <v>47</v>
      </c>
      <c r="H121" s="32">
        <v>-1</v>
      </c>
      <c r="I121" s="29">
        <v>404</v>
      </c>
      <c r="J121" s="33"/>
      <c r="K121" s="32"/>
      <c r="L121" s="26">
        <v>428</v>
      </c>
      <c r="M121" s="33"/>
      <c r="N121" s="32"/>
      <c r="O121" s="29">
        <v>404</v>
      </c>
      <c r="P121" s="33"/>
      <c r="Q121" s="32"/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-5</v>
      </c>
      <c r="Y121" s="18" t="s">
        <v>101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 t="s">
        <v>102</v>
      </c>
      <c r="H122" s="32">
        <v>-3</v>
      </c>
      <c r="I122" s="29">
        <v>405</v>
      </c>
      <c r="J122" s="33"/>
      <c r="K122" s="32"/>
      <c r="L122" s="26">
        <v>429</v>
      </c>
      <c r="M122" s="33"/>
      <c r="N122" s="32"/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/>
      <c r="K123" s="32"/>
      <c r="L123" s="26">
        <v>430</v>
      </c>
      <c r="M123" s="33"/>
      <c r="N123" s="32"/>
      <c r="O123" s="29">
        <v>406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 t="s">
        <v>103</v>
      </c>
      <c r="H124" s="32">
        <v>-1</v>
      </c>
      <c r="I124" s="29">
        <v>408</v>
      </c>
      <c r="J124" s="33"/>
      <c r="K124" s="32"/>
      <c r="L124" s="26">
        <v>431</v>
      </c>
      <c r="M124" s="33"/>
      <c r="N124" s="32"/>
      <c r="O124" s="29">
        <v>408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/>
      <c r="H125" s="32"/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-1</v>
      </c>
      <c r="Y127" s="18" t="s">
        <v>104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/>
      <c r="N128" s="32"/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 t="s">
        <v>105</v>
      </c>
      <c r="N131" s="42">
        <v>-1</v>
      </c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106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 t="s">
        <v>107</v>
      </c>
      <c r="H133" s="32">
        <v>-1</v>
      </c>
      <c r="I133" s="64">
        <v>401</v>
      </c>
      <c r="J133" s="33"/>
      <c r="K133" s="32"/>
      <c r="L133" s="63">
        <v>229</v>
      </c>
      <c r="M133" s="33"/>
      <c r="N133" s="32"/>
      <c r="O133" s="64">
        <v>401</v>
      </c>
      <c r="P133" s="33"/>
      <c r="Q133" s="32"/>
      <c r="R133" s="42"/>
      <c r="S133" s="42"/>
      <c r="T133" s="42" t="s">
        <v>108</v>
      </c>
      <c r="U133" s="42">
        <v>-10</v>
      </c>
      <c r="V133" s="42"/>
      <c r="W133" s="42"/>
      <c r="X133" s="55">
        <f>SUM(C133,E133,H133:H138,N133:N138,K133:K138,Q133:Q138,S133,U133,W133,)</f>
        <v>-15</v>
      </c>
      <c r="Y133" s="18" t="s">
        <v>109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/>
      <c r="H134" s="28"/>
      <c r="I134" s="29">
        <v>402</v>
      </c>
      <c r="J134" s="27" t="s">
        <v>110</v>
      </c>
      <c r="K134" s="28">
        <v>-1</v>
      </c>
      <c r="L134" s="26">
        <v>230</v>
      </c>
      <c r="M134" s="27"/>
      <c r="N134" s="28"/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 t="s">
        <v>111</v>
      </c>
      <c r="H135" s="32">
        <v>-1</v>
      </c>
      <c r="I135" s="29">
        <v>403</v>
      </c>
      <c r="J135" s="33"/>
      <c r="K135" s="32"/>
      <c r="L135" s="26">
        <v>231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/>
      <c r="H136" s="32"/>
      <c r="I136" s="29">
        <v>404</v>
      </c>
      <c r="J136" s="33"/>
      <c r="K136" s="32"/>
      <c r="L136" s="26">
        <v>232</v>
      </c>
      <c r="M136" s="33"/>
      <c r="N136" s="32"/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56"/>
      <c r="B137" s="80"/>
      <c r="C137" s="81"/>
      <c r="D137" s="80"/>
      <c r="E137" s="81"/>
      <c r="F137" s="26">
        <v>233</v>
      </c>
      <c r="G137" s="33" t="s">
        <v>60</v>
      </c>
      <c r="H137" s="32">
        <v>-2</v>
      </c>
      <c r="I137" s="64"/>
      <c r="J137" s="33"/>
      <c r="K137" s="32"/>
      <c r="L137" s="26">
        <v>233</v>
      </c>
      <c r="M137" s="33"/>
      <c r="N137" s="32"/>
      <c r="O137" s="64"/>
      <c r="P137" s="33"/>
      <c r="Q137" s="32"/>
      <c r="R137" s="25"/>
      <c r="S137" s="25"/>
      <c r="T137" s="25"/>
      <c r="U137" s="25"/>
      <c r="V137" s="25"/>
      <c r="W137" s="25"/>
      <c r="X137" s="57"/>
      <c r="Y137" s="50"/>
    </row>
    <row r="138" ht="80" customHeight="1" spans="1:25">
      <c r="A138" s="38"/>
      <c r="B138" s="67"/>
      <c r="C138" s="82"/>
      <c r="D138" s="67"/>
      <c r="E138" s="82"/>
      <c r="F138" s="26">
        <v>235</v>
      </c>
      <c r="G138" s="33"/>
      <c r="H138" s="32"/>
      <c r="I138" s="64" t="s">
        <v>112</v>
      </c>
      <c r="J138" s="33"/>
      <c r="K138" s="32"/>
      <c r="L138" s="26">
        <v>235</v>
      </c>
      <c r="M138" s="33"/>
      <c r="N138" s="32"/>
      <c r="O138" s="64" t="s">
        <v>112</v>
      </c>
      <c r="P138" s="33"/>
      <c r="Q138" s="32"/>
      <c r="R138" s="28"/>
      <c r="S138" s="28"/>
      <c r="T138" s="28"/>
      <c r="U138" s="28"/>
      <c r="V138" s="28"/>
      <c r="W138" s="28"/>
      <c r="X138" s="58"/>
      <c r="Y138" s="53"/>
    </row>
    <row r="139" ht="80" customHeight="1" spans="1:25">
      <c r="A139" s="54">
        <v>20</v>
      </c>
      <c r="B139" s="42"/>
      <c r="C139" s="42"/>
      <c r="D139" s="42"/>
      <c r="E139" s="42"/>
      <c r="F139" s="26">
        <v>227</v>
      </c>
      <c r="G139" s="33"/>
      <c r="H139" s="32"/>
      <c r="I139" s="64" t="s">
        <v>112</v>
      </c>
      <c r="J139" s="33"/>
      <c r="K139" s="32"/>
      <c r="L139" s="26">
        <v>227</v>
      </c>
      <c r="M139" s="33"/>
      <c r="N139" s="32"/>
      <c r="O139" s="64" t="s">
        <v>112</v>
      </c>
      <c r="P139" s="33"/>
      <c r="Q139" s="32"/>
      <c r="R139" s="42"/>
      <c r="S139" s="42"/>
      <c r="T139" s="42"/>
      <c r="U139" s="55"/>
      <c r="V139" s="42"/>
      <c r="W139" s="55"/>
      <c r="X139" s="55">
        <f>SUM(C139,E139,H139:H144,K139:K144,N139:N144,Q139:Q144,S139,U139,W139)</f>
        <v>-1.5</v>
      </c>
      <c r="Y139" s="18" t="s">
        <v>113</v>
      </c>
    </row>
    <row r="140" ht="80" customHeight="1" spans="1:25">
      <c r="A140" s="56"/>
      <c r="B140" s="25"/>
      <c r="C140" s="25"/>
      <c r="D140" s="25"/>
      <c r="E140" s="25"/>
      <c r="F140" s="26">
        <v>228</v>
      </c>
      <c r="G140" s="33" t="s">
        <v>68</v>
      </c>
      <c r="H140" s="32">
        <v>-0.5</v>
      </c>
      <c r="I140" s="29">
        <v>405</v>
      </c>
      <c r="J140" s="33"/>
      <c r="K140" s="32"/>
      <c r="L140" s="26">
        <v>228</v>
      </c>
      <c r="M140" s="33" t="s">
        <v>114</v>
      </c>
      <c r="N140" s="32">
        <v>-1</v>
      </c>
      <c r="O140" s="29">
        <v>405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406</v>
      </c>
      <c r="J141" s="33"/>
      <c r="K141" s="32"/>
      <c r="L141" s="26"/>
      <c r="M141" s="33"/>
      <c r="N141" s="32"/>
      <c r="O141" s="29">
        <v>406</v>
      </c>
      <c r="P141" s="33"/>
      <c r="Q141" s="32"/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33"/>
      <c r="H142" s="32"/>
      <c r="I142" s="29">
        <v>407</v>
      </c>
      <c r="J142" s="33"/>
      <c r="K142" s="32"/>
      <c r="L142" s="26"/>
      <c r="M142" s="33"/>
      <c r="N142" s="32"/>
      <c r="O142" s="29">
        <v>407</v>
      </c>
      <c r="P142" s="33"/>
      <c r="Q142" s="32"/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56"/>
      <c r="B143" s="25"/>
      <c r="C143" s="25"/>
      <c r="D143" s="25"/>
      <c r="E143" s="25"/>
      <c r="F143" s="26"/>
      <c r="G143" s="51"/>
      <c r="H143" s="32"/>
      <c r="I143" s="29">
        <v>408</v>
      </c>
      <c r="J143" s="33"/>
      <c r="K143" s="32"/>
      <c r="L143" s="26"/>
      <c r="M143" s="33"/>
      <c r="N143" s="32"/>
      <c r="O143" s="29">
        <v>408</v>
      </c>
      <c r="P143" s="33"/>
      <c r="Q143" s="32"/>
      <c r="R143" s="25"/>
      <c r="S143" s="25"/>
      <c r="T143" s="25"/>
      <c r="U143" s="57"/>
      <c r="V143" s="25"/>
      <c r="W143" s="57"/>
      <c r="X143" s="57"/>
      <c r="Y143" s="50"/>
    </row>
    <row r="144" ht="80" customHeight="1" spans="1:25">
      <c r="A144" s="38"/>
      <c r="B144" s="28"/>
      <c r="C144" s="28"/>
      <c r="D144" s="28"/>
      <c r="E144" s="28"/>
      <c r="F144" s="26"/>
      <c r="G144" s="51"/>
      <c r="H144" s="32"/>
      <c r="I144" s="29" t="s">
        <v>115</v>
      </c>
      <c r="J144" s="33"/>
      <c r="K144" s="32"/>
      <c r="L144" s="26"/>
      <c r="M144" s="33"/>
      <c r="N144" s="32"/>
      <c r="O144" s="29" t="s">
        <v>115</v>
      </c>
      <c r="P144" s="33"/>
      <c r="Q144" s="32"/>
      <c r="R144" s="28"/>
      <c r="S144" s="28"/>
      <c r="T144" s="28"/>
      <c r="U144" s="58"/>
      <c r="V144" s="28"/>
      <c r="W144" s="58"/>
      <c r="X144" s="58"/>
      <c r="Y144" s="50"/>
    </row>
    <row r="145" ht="80" customHeight="1" spans="1:25">
      <c r="A145" s="41">
        <v>21</v>
      </c>
      <c r="B145" s="32"/>
      <c r="C145" s="32"/>
      <c r="D145" s="32"/>
      <c r="E145" s="32"/>
      <c r="F145" s="26">
        <v>223</v>
      </c>
      <c r="G145" s="51"/>
      <c r="H145" s="32"/>
      <c r="I145" s="29" t="s">
        <v>115</v>
      </c>
      <c r="J145" s="33"/>
      <c r="K145" s="32"/>
      <c r="L145" s="26">
        <v>223</v>
      </c>
      <c r="M145" s="33"/>
      <c r="N145" s="32"/>
      <c r="O145" s="29" t="s">
        <v>115</v>
      </c>
      <c r="P145" s="33"/>
      <c r="Q145" s="32"/>
      <c r="R145" s="32"/>
      <c r="S145" s="32"/>
      <c r="T145" s="32"/>
      <c r="U145" s="30"/>
      <c r="V145" s="32"/>
      <c r="W145" s="30"/>
      <c r="X145" s="30">
        <f>SUM(C145,E145,H145:H148,K145:K148,N145:N148,Q145:Q148,S145,U145,W145)</f>
        <v>0</v>
      </c>
      <c r="Y145" s="18" t="s">
        <v>116</v>
      </c>
    </row>
    <row r="146" ht="80" customHeight="1" spans="1:25">
      <c r="A146" s="41"/>
      <c r="B146" s="32"/>
      <c r="C146" s="32"/>
      <c r="D146" s="32"/>
      <c r="E146" s="32"/>
      <c r="F146" s="26">
        <v>224</v>
      </c>
      <c r="G146" s="51"/>
      <c r="H146" s="32"/>
      <c r="I146" s="29">
        <v>410</v>
      </c>
      <c r="J146" s="33"/>
      <c r="K146" s="32"/>
      <c r="L146" s="26">
        <v>224</v>
      </c>
      <c r="M146" s="51"/>
      <c r="N146" s="32"/>
      <c r="O146" s="29">
        <v>410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225</v>
      </c>
      <c r="G147" s="51"/>
      <c r="H147" s="32"/>
      <c r="I147" s="29">
        <v>411</v>
      </c>
      <c r="J147" s="33"/>
      <c r="K147" s="32"/>
      <c r="L147" s="26">
        <v>225</v>
      </c>
      <c r="M147" s="51"/>
      <c r="N147" s="32"/>
      <c r="O147" s="29">
        <v>411</v>
      </c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/>
      <c r="B148" s="32"/>
      <c r="C148" s="32"/>
      <c r="D148" s="32"/>
      <c r="E148" s="32"/>
      <c r="F148" s="26">
        <v>226</v>
      </c>
      <c r="G148" s="51"/>
      <c r="H148" s="32"/>
      <c r="I148" s="29"/>
      <c r="J148" s="33"/>
      <c r="K148" s="32"/>
      <c r="L148" s="26">
        <v>226</v>
      </c>
      <c r="M148" s="51"/>
      <c r="N148" s="32"/>
      <c r="O148" s="29"/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>
        <v>22</v>
      </c>
      <c r="B149" s="32"/>
      <c r="C149" s="32"/>
      <c r="D149" s="32"/>
      <c r="E149" s="32"/>
      <c r="F149" s="26">
        <v>217</v>
      </c>
      <c r="G149" s="33"/>
      <c r="H149" s="32"/>
      <c r="I149" s="29">
        <v>303</v>
      </c>
      <c r="J149" s="33"/>
      <c r="K149" s="32"/>
      <c r="L149" s="26">
        <v>217</v>
      </c>
      <c r="M149" s="33"/>
      <c r="N149" s="32"/>
      <c r="O149" s="29">
        <v>303</v>
      </c>
      <c r="P149" s="33" t="s">
        <v>117</v>
      </c>
      <c r="Q149" s="32">
        <v>-1</v>
      </c>
      <c r="R149" s="32"/>
      <c r="S149" s="32"/>
      <c r="T149" s="32"/>
      <c r="U149" s="30"/>
      <c r="V149" s="32"/>
      <c r="W149" s="30"/>
      <c r="X149" s="30">
        <f>SUM(C149,E149,H149:H152,K149:K152,N149:N152,Q149:Q152,S149,U149,W149)</f>
        <v>-1.5</v>
      </c>
      <c r="Y149" s="18" t="s">
        <v>118</v>
      </c>
    </row>
    <row r="150" ht="80" customHeight="1" spans="1:25">
      <c r="A150" s="41"/>
      <c r="B150" s="32"/>
      <c r="C150" s="32"/>
      <c r="D150" s="32"/>
      <c r="E150" s="32"/>
      <c r="F150" s="26">
        <v>218</v>
      </c>
      <c r="G150" s="33"/>
      <c r="H150" s="32"/>
      <c r="I150" s="29">
        <v>304</v>
      </c>
      <c r="J150" s="33"/>
      <c r="K150" s="32"/>
      <c r="L150" s="26">
        <v>218</v>
      </c>
      <c r="M150" s="33"/>
      <c r="N150" s="32"/>
      <c r="O150" s="29">
        <v>304</v>
      </c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219</v>
      </c>
      <c r="G151" s="33"/>
      <c r="H151" s="32"/>
      <c r="I151" s="29" t="s">
        <v>119</v>
      </c>
      <c r="J151" s="33"/>
      <c r="K151" s="32"/>
      <c r="L151" s="26">
        <v>219</v>
      </c>
      <c r="M151" s="33"/>
      <c r="N151" s="32"/>
      <c r="O151" s="29" t="s">
        <v>119</v>
      </c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/>
      <c r="B152" s="32"/>
      <c r="C152" s="32"/>
      <c r="D152" s="32"/>
      <c r="E152" s="32"/>
      <c r="F152" s="26">
        <v>220</v>
      </c>
      <c r="G152" s="33" t="s">
        <v>68</v>
      </c>
      <c r="H152" s="32">
        <v>-0.5</v>
      </c>
      <c r="I152" s="29"/>
      <c r="J152" s="33"/>
      <c r="K152" s="32"/>
      <c r="L152" s="26">
        <v>220</v>
      </c>
      <c r="M152" s="33"/>
      <c r="N152" s="32"/>
      <c r="O152" s="29"/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>
        <v>23</v>
      </c>
      <c r="B153" s="32"/>
      <c r="C153" s="32"/>
      <c r="D153" s="32"/>
      <c r="E153" s="32"/>
      <c r="F153" s="26">
        <v>212</v>
      </c>
      <c r="G153" s="33"/>
      <c r="H153" s="32"/>
      <c r="I153" s="29">
        <v>301</v>
      </c>
      <c r="J153" s="33"/>
      <c r="K153" s="32"/>
      <c r="L153" s="26">
        <v>212</v>
      </c>
      <c r="M153" s="33"/>
      <c r="N153" s="32"/>
      <c r="O153" s="29">
        <v>301</v>
      </c>
      <c r="P153" s="33"/>
      <c r="Q153" s="32"/>
      <c r="R153" s="32"/>
      <c r="S153" s="32"/>
      <c r="T153" s="32"/>
      <c r="U153" s="30"/>
      <c r="V153" s="32"/>
      <c r="W153" s="30"/>
      <c r="X153" s="30">
        <f>SUM(C153,E153,H153:H156,K153:K156,N153:N156,Q153:Q156,S153,U153,W153)</f>
        <v>-4</v>
      </c>
      <c r="Y153" s="18" t="s">
        <v>120</v>
      </c>
    </row>
    <row r="154" ht="80" customHeight="1" spans="1:25">
      <c r="A154" s="41"/>
      <c r="B154" s="32"/>
      <c r="C154" s="32"/>
      <c r="D154" s="32"/>
      <c r="E154" s="32"/>
      <c r="F154" s="26">
        <v>213</v>
      </c>
      <c r="G154" s="33"/>
      <c r="H154" s="32"/>
      <c r="I154" s="29">
        <v>302</v>
      </c>
      <c r="J154" s="33"/>
      <c r="K154" s="32"/>
      <c r="L154" s="26">
        <v>213</v>
      </c>
      <c r="M154" s="33"/>
      <c r="N154" s="32"/>
      <c r="O154" s="29">
        <v>302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215</v>
      </c>
      <c r="G155" s="33" t="s">
        <v>60</v>
      </c>
      <c r="H155" s="32">
        <v>-2</v>
      </c>
      <c r="I155" s="29">
        <v>207</v>
      </c>
      <c r="J155" s="33" t="s">
        <v>121</v>
      </c>
      <c r="K155" s="32">
        <v>-2</v>
      </c>
      <c r="L155" s="26">
        <v>215</v>
      </c>
      <c r="M155" s="33"/>
      <c r="N155" s="32"/>
      <c r="O155" s="29">
        <v>207</v>
      </c>
      <c r="P155" s="33"/>
      <c r="Q155" s="32"/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/>
      <c r="B156" s="32"/>
      <c r="C156" s="32"/>
      <c r="D156" s="32"/>
      <c r="E156" s="32"/>
      <c r="F156" s="26">
        <v>216</v>
      </c>
      <c r="G156" s="33"/>
      <c r="H156" s="32"/>
      <c r="I156" s="29"/>
      <c r="J156" s="33"/>
      <c r="K156" s="32"/>
      <c r="L156" s="26">
        <v>216</v>
      </c>
      <c r="M156" s="33"/>
      <c r="N156" s="32"/>
      <c r="O156" s="29"/>
      <c r="P156" s="33"/>
      <c r="Q156" s="32"/>
      <c r="R156" s="32"/>
      <c r="S156" s="32"/>
      <c r="T156" s="32"/>
      <c r="U156" s="30"/>
      <c r="V156" s="32"/>
      <c r="W156" s="30"/>
      <c r="X156" s="30"/>
      <c r="Y156" s="50"/>
    </row>
    <row r="157" ht="80" customHeight="1" spans="1:25">
      <c r="A157" s="41">
        <v>24</v>
      </c>
      <c r="B157" s="32"/>
      <c r="C157" s="32"/>
      <c r="D157" s="32"/>
      <c r="E157" s="32"/>
      <c r="F157" s="26">
        <v>208</v>
      </c>
      <c r="G157" s="33"/>
      <c r="H157" s="32"/>
      <c r="I157" s="29">
        <v>110</v>
      </c>
      <c r="J157" s="51"/>
      <c r="K157" s="32"/>
      <c r="L157" s="26">
        <v>208</v>
      </c>
      <c r="M157" s="33"/>
      <c r="N157" s="32"/>
      <c r="O157" s="29">
        <v>110</v>
      </c>
      <c r="P157" s="51"/>
      <c r="Q157" s="32"/>
      <c r="R157" s="32"/>
      <c r="S157" s="32"/>
      <c r="T157" s="32"/>
      <c r="U157" s="30"/>
      <c r="V157" s="32"/>
      <c r="W157" s="30"/>
      <c r="X157" s="30">
        <f>SUM(C157,E157,H157:H160,K157:K160,N157:N160,Q157:Q160,S157,U157,W157)</f>
        <v>-5</v>
      </c>
      <c r="Y157" s="10" t="s">
        <v>122</v>
      </c>
    </row>
    <row r="158" ht="80" customHeight="1" spans="1:25">
      <c r="A158" s="41"/>
      <c r="B158" s="32"/>
      <c r="C158" s="32"/>
      <c r="D158" s="32"/>
      <c r="E158" s="32"/>
      <c r="F158" s="26">
        <v>209</v>
      </c>
      <c r="G158" s="33"/>
      <c r="H158" s="32"/>
      <c r="I158" s="29">
        <v>111</v>
      </c>
      <c r="J158" s="51"/>
      <c r="K158" s="32"/>
      <c r="L158" s="26">
        <v>209</v>
      </c>
      <c r="M158" s="33"/>
      <c r="N158" s="32"/>
      <c r="O158" s="29">
        <v>111</v>
      </c>
      <c r="P158" s="51" t="s">
        <v>123</v>
      </c>
      <c r="Q158" s="32">
        <v>-5</v>
      </c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210</v>
      </c>
      <c r="G159" s="33"/>
      <c r="H159" s="32"/>
      <c r="I159" s="29">
        <v>201</v>
      </c>
      <c r="J159" s="51"/>
      <c r="K159" s="32"/>
      <c r="L159" s="26">
        <v>210</v>
      </c>
      <c r="M159" s="33"/>
      <c r="N159" s="32"/>
      <c r="O159" s="29">
        <v>201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/>
      <c r="B160" s="32"/>
      <c r="C160" s="32"/>
      <c r="D160" s="32"/>
      <c r="E160" s="32"/>
      <c r="F160" s="26">
        <v>211</v>
      </c>
      <c r="G160" s="33"/>
      <c r="H160" s="32"/>
      <c r="I160" s="29">
        <v>202</v>
      </c>
      <c r="J160" s="51"/>
      <c r="K160" s="32"/>
      <c r="L160" s="26">
        <v>211</v>
      </c>
      <c r="M160" s="33"/>
      <c r="N160" s="32"/>
      <c r="O160" s="29">
        <v>202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>
        <v>25</v>
      </c>
      <c r="B161" s="32"/>
      <c r="C161" s="32"/>
      <c r="D161" s="32"/>
      <c r="E161" s="32"/>
      <c r="F161" s="26">
        <v>204</v>
      </c>
      <c r="G161" s="33" t="s">
        <v>124</v>
      </c>
      <c r="H161" s="32">
        <v>-1.5</v>
      </c>
      <c r="I161" s="29">
        <v>208</v>
      </c>
      <c r="J161" s="51"/>
      <c r="K161" s="32"/>
      <c r="L161" s="26">
        <v>204</v>
      </c>
      <c r="M161" s="33"/>
      <c r="N161" s="32"/>
      <c r="O161" s="29">
        <v>208</v>
      </c>
      <c r="P161" s="51"/>
      <c r="Q161" s="32"/>
      <c r="R161" s="32"/>
      <c r="S161" s="32"/>
      <c r="T161" s="32"/>
      <c r="U161" s="30"/>
      <c r="V161" s="32"/>
      <c r="W161" s="30"/>
      <c r="X161" s="30">
        <f>SUM(C161,E161,H161:H164,K161:K164,N161:N164,Q161:Q164,S161,U161,W161)</f>
        <v>-1.5</v>
      </c>
      <c r="Y161" s="10" t="s">
        <v>125</v>
      </c>
    </row>
    <row r="162" ht="80" customHeight="1" spans="1:25">
      <c r="A162" s="41"/>
      <c r="B162" s="32"/>
      <c r="C162" s="32"/>
      <c r="D162" s="32"/>
      <c r="E162" s="32"/>
      <c r="F162" s="26">
        <v>205</v>
      </c>
      <c r="G162" s="33"/>
      <c r="H162" s="32"/>
      <c r="I162" s="29">
        <v>209</v>
      </c>
      <c r="J162" s="51"/>
      <c r="K162" s="32"/>
      <c r="L162" s="26">
        <v>205</v>
      </c>
      <c r="M162" s="33"/>
      <c r="N162" s="32"/>
      <c r="O162" s="29">
        <v>209</v>
      </c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206</v>
      </c>
      <c r="G163" s="33"/>
      <c r="H163" s="32"/>
      <c r="I163" s="29">
        <v>210</v>
      </c>
      <c r="J163" s="51"/>
      <c r="K163" s="32"/>
      <c r="L163" s="26">
        <v>206</v>
      </c>
      <c r="M163" s="33"/>
      <c r="N163" s="32"/>
      <c r="O163" s="29">
        <v>210</v>
      </c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/>
      <c r="B164" s="32"/>
      <c r="C164" s="32"/>
      <c r="D164" s="32"/>
      <c r="E164" s="32"/>
      <c r="F164" s="26">
        <v>207</v>
      </c>
      <c r="G164" s="33"/>
      <c r="H164" s="32"/>
      <c r="I164" s="29"/>
      <c r="J164" s="51"/>
      <c r="K164" s="32"/>
      <c r="L164" s="26">
        <v>207</v>
      </c>
      <c r="M164" s="33"/>
      <c r="N164" s="32"/>
      <c r="O164" s="29"/>
      <c r="P164" s="51"/>
      <c r="Q164" s="32"/>
      <c r="R164" s="32"/>
      <c r="S164" s="32"/>
      <c r="T164" s="32"/>
      <c r="U164" s="30"/>
      <c r="V164" s="32"/>
      <c r="W164" s="30"/>
      <c r="X164" s="30"/>
      <c r="Y164" s="10"/>
    </row>
    <row r="165" ht="80" customHeight="1" spans="1:25">
      <c r="A165" s="41">
        <v>26</v>
      </c>
      <c r="B165" s="32"/>
      <c r="C165" s="32"/>
      <c r="D165" s="32"/>
      <c r="E165" s="32"/>
      <c r="F165" s="26">
        <v>201</v>
      </c>
      <c r="G165" s="33"/>
      <c r="H165" s="32"/>
      <c r="I165" s="29" t="s">
        <v>119</v>
      </c>
      <c r="J165" s="33"/>
      <c r="K165" s="32"/>
      <c r="L165" s="26">
        <v>201</v>
      </c>
      <c r="M165" s="33"/>
      <c r="N165" s="32"/>
      <c r="O165" s="29" t="s">
        <v>119</v>
      </c>
      <c r="P165" s="33"/>
      <c r="Q165" s="32"/>
      <c r="R165" s="32"/>
      <c r="S165" s="32"/>
      <c r="T165" s="32"/>
      <c r="U165" s="30"/>
      <c r="V165" s="32"/>
      <c r="W165" s="30"/>
      <c r="X165" s="30">
        <f>SUM(C165,E165,H165:H170,K165:K170,N165:N170,Q165:Q170,S165,U165,W165)</f>
        <v>-1</v>
      </c>
      <c r="Y165" s="18" t="s">
        <v>126</v>
      </c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306</v>
      </c>
      <c r="J166" s="33"/>
      <c r="K166" s="32"/>
      <c r="L166" s="26"/>
      <c r="M166" s="33"/>
      <c r="N166" s="32"/>
      <c r="O166" s="29">
        <v>306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307</v>
      </c>
      <c r="J167" s="33"/>
      <c r="K167" s="32"/>
      <c r="L167" s="26"/>
      <c r="M167" s="33"/>
      <c r="N167" s="32"/>
      <c r="O167" s="29">
        <v>307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309</v>
      </c>
      <c r="J168" s="33"/>
      <c r="K168" s="32"/>
      <c r="L168" s="26"/>
      <c r="M168" s="33"/>
      <c r="N168" s="32"/>
      <c r="O168" s="29">
        <v>309</v>
      </c>
      <c r="P168" s="33" t="s">
        <v>127</v>
      </c>
      <c r="Q168" s="32">
        <v>-1</v>
      </c>
      <c r="R168" s="32"/>
      <c r="S168" s="32"/>
      <c r="T168" s="32"/>
      <c r="U168" s="30"/>
      <c r="V168" s="32"/>
      <c r="W168" s="30"/>
      <c r="X168" s="30"/>
      <c r="Y168" s="50"/>
    </row>
    <row r="169" ht="80" customHeight="1" spans="1:25">
      <c r="A169" s="41"/>
      <c r="B169" s="32"/>
      <c r="C169" s="32"/>
      <c r="D169" s="32"/>
      <c r="E169" s="32"/>
      <c r="F169" s="26"/>
      <c r="G169" s="33"/>
      <c r="H169" s="32"/>
      <c r="I169" s="29">
        <v>310</v>
      </c>
      <c r="J169" s="33"/>
      <c r="K169" s="32"/>
      <c r="L169" s="26"/>
      <c r="M169" s="33"/>
      <c r="N169" s="32"/>
      <c r="O169" s="29">
        <v>310</v>
      </c>
      <c r="P169" s="33"/>
      <c r="Q169" s="32"/>
      <c r="R169" s="32"/>
      <c r="S169" s="32"/>
      <c r="T169" s="32"/>
      <c r="U169" s="30"/>
      <c r="V169" s="32"/>
      <c r="W169" s="30"/>
      <c r="X169" s="30"/>
      <c r="Y169" s="50"/>
    </row>
    <row r="170" s="2" customFormat="1" ht="80" customHeight="1" spans="1:25">
      <c r="A170" s="83"/>
      <c r="B170" s="84"/>
      <c r="C170" s="84"/>
      <c r="D170" s="84"/>
      <c r="E170" s="84"/>
      <c r="F170" s="85"/>
      <c r="G170" s="86"/>
      <c r="H170" s="84"/>
      <c r="I170" s="29">
        <v>311</v>
      </c>
      <c r="J170" s="33"/>
      <c r="K170" s="84"/>
      <c r="L170" s="85"/>
      <c r="M170" s="86"/>
      <c r="N170" s="84"/>
      <c r="O170" s="29">
        <v>311</v>
      </c>
      <c r="P170" s="33"/>
      <c r="Q170" s="84"/>
      <c r="R170" s="84"/>
      <c r="S170" s="84"/>
      <c r="T170" s="84"/>
      <c r="U170" s="87"/>
      <c r="V170" s="84"/>
      <c r="W170" s="87"/>
      <c r="X170" s="87"/>
      <c r="Y170" s="53"/>
    </row>
    <row r="171" ht="80" customHeight="1" spans="1:25">
      <c r="A171" s="41">
        <v>27</v>
      </c>
      <c r="B171" s="32" t="s">
        <v>128</v>
      </c>
      <c r="C171" s="32">
        <v>-1</v>
      </c>
      <c r="D171" s="32"/>
      <c r="E171" s="32"/>
      <c r="F171" s="26">
        <v>202</v>
      </c>
      <c r="G171" s="51"/>
      <c r="H171" s="32"/>
      <c r="I171" s="29">
        <v>104</v>
      </c>
      <c r="J171" s="33"/>
      <c r="K171" s="32"/>
      <c r="L171" s="26">
        <v>202</v>
      </c>
      <c r="M171" s="51"/>
      <c r="N171" s="32"/>
      <c r="O171" s="29">
        <v>104</v>
      </c>
      <c r="P171" s="33"/>
      <c r="Q171" s="32"/>
      <c r="R171" s="32"/>
      <c r="S171" s="32"/>
      <c r="T171" s="32"/>
      <c r="U171" s="30"/>
      <c r="V171" s="32"/>
      <c r="W171" s="30"/>
      <c r="X171" s="30">
        <f>SUM(C171,E171,H171:H176,K171:K176,N171:N176,Q171:Q176,S171,U171,W171)</f>
        <v>-1</v>
      </c>
      <c r="Y171" s="18" t="s">
        <v>129</v>
      </c>
    </row>
    <row r="172" ht="80" customHeight="1" spans="1:25">
      <c r="A172" s="41"/>
      <c r="B172" s="32"/>
      <c r="C172" s="32"/>
      <c r="D172" s="32"/>
      <c r="E172" s="32"/>
      <c r="F172" s="26">
        <v>203</v>
      </c>
      <c r="G172" s="51"/>
      <c r="H172" s="32"/>
      <c r="I172" s="29">
        <v>105</v>
      </c>
      <c r="J172" s="33"/>
      <c r="K172" s="32"/>
      <c r="L172" s="26">
        <v>203</v>
      </c>
      <c r="M172" s="51"/>
      <c r="N172" s="32"/>
      <c r="O172" s="29">
        <v>105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106</v>
      </c>
      <c r="J173" s="33"/>
      <c r="K173" s="32"/>
      <c r="L173" s="26"/>
      <c r="M173" s="51"/>
      <c r="N173" s="32"/>
      <c r="O173" s="29">
        <v>106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107</v>
      </c>
      <c r="J174" s="33"/>
      <c r="K174" s="32"/>
      <c r="L174" s="26"/>
      <c r="M174" s="51"/>
      <c r="N174" s="32"/>
      <c r="O174" s="29">
        <v>107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26"/>
      <c r="G175" s="51"/>
      <c r="H175" s="32"/>
      <c r="I175" s="29">
        <v>108</v>
      </c>
      <c r="J175" s="33"/>
      <c r="K175" s="32"/>
      <c r="L175" s="26"/>
      <c r="M175" s="51"/>
      <c r="N175" s="32"/>
      <c r="O175" s="29">
        <v>108</v>
      </c>
      <c r="P175" s="33"/>
      <c r="Q175" s="32"/>
      <c r="R175" s="32"/>
      <c r="S175" s="32"/>
      <c r="T175" s="32"/>
      <c r="U175" s="30"/>
      <c r="V175" s="32"/>
      <c r="W175" s="30"/>
      <c r="X175" s="30"/>
      <c r="Y175" s="50"/>
    </row>
    <row r="176" ht="80" customHeight="1" spans="1:25">
      <c r="A176" s="41"/>
      <c r="B176" s="32"/>
      <c r="C176" s="32"/>
      <c r="D176" s="32"/>
      <c r="E176" s="32"/>
      <c r="F176" s="74"/>
      <c r="G176" s="71"/>
      <c r="H176" s="42"/>
      <c r="I176" s="72">
        <v>109</v>
      </c>
      <c r="J176" s="73"/>
      <c r="K176" s="42"/>
      <c r="L176" s="88"/>
      <c r="M176" s="71"/>
      <c r="N176" s="42"/>
      <c r="O176" s="72">
        <v>109</v>
      </c>
      <c r="P176" s="73"/>
      <c r="Q176" s="42"/>
      <c r="R176" s="42"/>
      <c r="S176" s="42"/>
      <c r="T176" s="42"/>
      <c r="U176" s="55"/>
      <c r="V176" s="42"/>
      <c r="W176" s="55"/>
      <c r="X176" s="55"/>
      <c r="Y176" s="50"/>
    </row>
    <row r="177" ht="44" customHeight="1" spans="1:25">
      <c r="A177" s="60" t="s">
        <v>130</v>
      </c>
      <c r="B177" s="61"/>
      <c r="C177" s="61"/>
      <c r="D177" s="61"/>
      <c r="E177" s="62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</row>
    <row r="178" ht="80" customHeight="1" spans="1:25">
      <c r="A178" s="41">
        <v>28</v>
      </c>
      <c r="B178" s="32"/>
      <c r="C178" s="32"/>
      <c r="D178" s="32"/>
      <c r="E178" s="32"/>
      <c r="F178" s="63">
        <v>307</v>
      </c>
      <c r="G178" s="27"/>
      <c r="H178" s="28"/>
      <c r="I178" s="64">
        <v>507</v>
      </c>
      <c r="J178" s="27"/>
      <c r="K178" s="28"/>
      <c r="L178" s="63">
        <v>307</v>
      </c>
      <c r="M178" s="27"/>
      <c r="N178" s="28"/>
      <c r="O178" s="64">
        <v>507</v>
      </c>
      <c r="P178" s="27"/>
      <c r="Q178" s="28"/>
      <c r="R178" s="28"/>
      <c r="S178" s="28"/>
      <c r="T178" s="28"/>
      <c r="U178" s="58"/>
      <c r="V178" s="28"/>
      <c r="W178" s="58"/>
      <c r="X178" s="58">
        <f>SUM(C178,E178,H178:H182,K178:K182,N178:N182,Q178:Q182,S178,U178,W178)</f>
        <v>0</v>
      </c>
      <c r="Y178" s="53" t="s">
        <v>131</v>
      </c>
    </row>
    <row r="179" ht="80" customHeight="1" spans="1:25">
      <c r="A179" s="41"/>
      <c r="B179" s="32"/>
      <c r="C179" s="32"/>
      <c r="D179" s="32"/>
      <c r="E179" s="32"/>
      <c r="F179" s="26">
        <v>308</v>
      </c>
      <c r="G179" s="33"/>
      <c r="H179" s="32"/>
      <c r="I179" s="29">
        <v>508</v>
      </c>
      <c r="J179" s="33"/>
      <c r="K179" s="32"/>
      <c r="L179" s="26">
        <v>308</v>
      </c>
      <c r="M179" s="33"/>
      <c r="N179" s="32"/>
      <c r="O179" s="29">
        <v>508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509</v>
      </c>
      <c r="J180" s="33"/>
      <c r="K180" s="32"/>
      <c r="L180" s="26"/>
      <c r="M180" s="33"/>
      <c r="N180" s="32"/>
      <c r="O180" s="29">
        <v>509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510</v>
      </c>
      <c r="J181" s="33"/>
      <c r="K181" s="32"/>
      <c r="L181" s="26"/>
      <c r="M181" s="33"/>
      <c r="N181" s="32"/>
      <c r="O181" s="29">
        <v>510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41"/>
      <c r="B182" s="32"/>
      <c r="C182" s="32"/>
      <c r="D182" s="32"/>
      <c r="E182" s="32"/>
      <c r="F182" s="26"/>
      <c r="G182" s="33"/>
      <c r="H182" s="32"/>
      <c r="I182" s="29">
        <v>511</v>
      </c>
      <c r="J182" s="33"/>
      <c r="K182" s="32"/>
      <c r="L182" s="26"/>
      <c r="M182" s="33"/>
      <c r="N182" s="32"/>
      <c r="O182" s="29">
        <v>511</v>
      </c>
      <c r="P182" s="33"/>
      <c r="Q182" s="32"/>
      <c r="R182" s="32"/>
      <c r="S182" s="32"/>
      <c r="T182" s="32"/>
      <c r="U182" s="30"/>
      <c r="V182" s="32"/>
      <c r="W182" s="30"/>
      <c r="X182" s="30"/>
      <c r="Y182" s="10"/>
    </row>
    <row r="183" ht="80" customHeight="1" spans="1:25">
      <c r="A183" s="54">
        <v>29</v>
      </c>
      <c r="B183" s="42"/>
      <c r="C183" s="42"/>
      <c r="D183" s="42"/>
      <c r="E183" s="42"/>
      <c r="F183" s="26">
        <v>309</v>
      </c>
      <c r="G183" s="33" t="s">
        <v>132</v>
      </c>
      <c r="H183" s="32">
        <v>-1.5</v>
      </c>
      <c r="I183" s="29">
        <v>410</v>
      </c>
      <c r="J183" s="33" t="s">
        <v>133</v>
      </c>
      <c r="K183" s="32">
        <v>-1</v>
      </c>
      <c r="L183" s="26">
        <v>309</v>
      </c>
      <c r="M183" s="33"/>
      <c r="N183" s="32"/>
      <c r="O183" s="29">
        <v>410</v>
      </c>
      <c r="P183" s="33"/>
      <c r="Q183" s="32"/>
      <c r="R183" s="42"/>
      <c r="S183" s="42"/>
      <c r="T183" s="42"/>
      <c r="U183" s="55"/>
      <c r="V183" s="42"/>
      <c r="W183" s="55"/>
      <c r="X183" s="55">
        <f>SUM(C183,E183,H183:H190,K183:K190,N183:N190,Q183:Q190,S183,U183,W183)</f>
        <v>-7.5</v>
      </c>
      <c r="Y183" s="18" t="s">
        <v>134</v>
      </c>
    </row>
    <row r="184" ht="80" customHeight="1" spans="1:25">
      <c r="A184" s="56"/>
      <c r="B184" s="25"/>
      <c r="C184" s="25"/>
      <c r="D184" s="25"/>
      <c r="E184" s="25"/>
      <c r="F184" s="26">
        <v>310</v>
      </c>
      <c r="G184" s="33"/>
      <c r="H184" s="32"/>
      <c r="I184" s="29">
        <v>411</v>
      </c>
      <c r="J184" s="33" t="s">
        <v>135</v>
      </c>
      <c r="K184" s="32">
        <v>-1</v>
      </c>
      <c r="L184" s="26">
        <v>310</v>
      </c>
      <c r="M184" s="33"/>
      <c r="N184" s="32"/>
      <c r="O184" s="29">
        <v>411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 t="s">
        <v>136</v>
      </c>
      <c r="J185" s="33"/>
      <c r="K185" s="32"/>
      <c r="L185" s="26"/>
      <c r="M185" s="33"/>
      <c r="N185" s="32"/>
      <c r="O185" s="29" t="s">
        <v>136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502</v>
      </c>
      <c r="J186" s="33"/>
      <c r="K186" s="32"/>
      <c r="L186" s="26"/>
      <c r="M186" s="33"/>
      <c r="N186" s="32"/>
      <c r="O186" s="29">
        <v>502</v>
      </c>
      <c r="P186" s="33" t="s">
        <v>137</v>
      </c>
      <c r="Q186" s="32">
        <v>-2</v>
      </c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503</v>
      </c>
      <c r="J187" s="33"/>
      <c r="K187" s="32"/>
      <c r="L187" s="26"/>
      <c r="M187" s="33"/>
      <c r="N187" s="32"/>
      <c r="O187" s="29">
        <v>503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504</v>
      </c>
      <c r="J188" s="33"/>
      <c r="K188" s="32"/>
      <c r="L188" s="26"/>
      <c r="M188" s="33"/>
      <c r="N188" s="32"/>
      <c r="O188" s="29">
        <v>504</v>
      </c>
      <c r="P188" s="33" t="s">
        <v>138</v>
      </c>
      <c r="Q188" s="32">
        <v>-2</v>
      </c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56"/>
      <c r="B189" s="25"/>
      <c r="C189" s="25"/>
      <c r="D189" s="25"/>
      <c r="E189" s="25"/>
      <c r="F189" s="26"/>
      <c r="G189" s="33"/>
      <c r="H189" s="32"/>
      <c r="I189" s="29">
        <v>505</v>
      </c>
      <c r="J189" s="33"/>
      <c r="K189" s="32"/>
      <c r="L189" s="26"/>
      <c r="M189" s="33"/>
      <c r="N189" s="32"/>
      <c r="O189" s="29">
        <v>505</v>
      </c>
      <c r="P189" s="33"/>
      <c r="Q189" s="32"/>
      <c r="R189" s="25"/>
      <c r="S189" s="25"/>
      <c r="T189" s="25"/>
      <c r="U189" s="57"/>
      <c r="V189" s="25"/>
      <c r="W189" s="57"/>
      <c r="X189" s="57"/>
      <c r="Y189" s="50"/>
    </row>
    <row r="190" ht="80" customHeight="1" spans="1:25">
      <c r="A190" s="38"/>
      <c r="B190" s="28"/>
      <c r="C190" s="28"/>
      <c r="D190" s="28"/>
      <c r="E190" s="28"/>
      <c r="F190" s="26"/>
      <c r="G190" s="51"/>
      <c r="H190" s="32"/>
      <c r="I190" s="29">
        <v>506</v>
      </c>
      <c r="J190" s="33"/>
      <c r="K190" s="32"/>
      <c r="L190" s="26"/>
      <c r="M190" s="51"/>
      <c r="N190" s="32"/>
      <c r="O190" s="29">
        <v>506</v>
      </c>
      <c r="P190" s="33"/>
      <c r="Q190" s="32"/>
      <c r="R190" s="28"/>
      <c r="S190" s="28"/>
      <c r="T190" s="28"/>
      <c r="U190" s="58"/>
      <c r="V190" s="28"/>
      <c r="W190" s="58"/>
      <c r="X190" s="58"/>
      <c r="Y190" s="50"/>
    </row>
    <row r="191" ht="80" customHeight="1" spans="1:25">
      <c r="A191" s="41">
        <v>30</v>
      </c>
      <c r="B191" s="32"/>
      <c r="C191" s="32"/>
      <c r="D191" s="32"/>
      <c r="E191" s="32"/>
      <c r="F191" s="26">
        <v>301</v>
      </c>
      <c r="G191" s="51"/>
      <c r="H191" s="32"/>
      <c r="I191" s="29">
        <v>404</v>
      </c>
      <c r="J191" s="33"/>
      <c r="K191" s="32"/>
      <c r="L191" s="26">
        <v>301</v>
      </c>
      <c r="M191" s="51"/>
      <c r="N191" s="32"/>
      <c r="O191" s="29">
        <v>404</v>
      </c>
      <c r="P191" s="33"/>
      <c r="Q191" s="32"/>
      <c r="R191" s="32"/>
      <c r="S191" s="32"/>
      <c r="T191" s="32"/>
      <c r="U191" s="30"/>
      <c r="V191" s="32"/>
      <c r="W191" s="30"/>
      <c r="X191" s="30">
        <f>SUM(C191,E191,H191:H196,K191:K196,N191:N196,Q191:Q196,S191,U191,W191)</f>
        <v>-3</v>
      </c>
      <c r="Y191" s="18" t="s">
        <v>139</v>
      </c>
    </row>
    <row r="192" ht="80" customHeight="1" spans="1:25">
      <c r="A192" s="41"/>
      <c r="B192" s="32"/>
      <c r="C192" s="32"/>
      <c r="D192" s="32"/>
      <c r="E192" s="32"/>
      <c r="F192" s="26">
        <v>303</v>
      </c>
      <c r="G192" s="51" t="s">
        <v>140</v>
      </c>
      <c r="H192" s="32">
        <v>-1</v>
      </c>
      <c r="I192" s="29">
        <v>405</v>
      </c>
      <c r="J192" s="33"/>
      <c r="K192" s="32"/>
      <c r="L192" s="26">
        <v>303</v>
      </c>
      <c r="M192" s="51"/>
      <c r="N192" s="32"/>
      <c r="O192" s="29">
        <v>405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406</v>
      </c>
      <c r="J193" s="33"/>
      <c r="K193" s="32"/>
      <c r="L193" s="26"/>
      <c r="M193" s="51"/>
      <c r="N193" s="32"/>
      <c r="O193" s="29">
        <v>406</v>
      </c>
      <c r="P193" s="33" t="s">
        <v>141</v>
      </c>
      <c r="Q193" s="32">
        <v>-2</v>
      </c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407</v>
      </c>
      <c r="J194" s="33"/>
      <c r="K194" s="32"/>
      <c r="L194" s="26"/>
      <c r="M194" s="51"/>
      <c r="N194" s="32"/>
      <c r="O194" s="29">
        <v>407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408</v>
      </c>
      <c r="J195" s="33"/>
      <c r="K195" s="32"/>
      <c r="L195" s="26"/>
      <c r="M195" s="51"/>
      <c r="N195" s="32"/>
      <c r="O195" s="29">
        <v>408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/>
      <c r="G196" s="51"/>
      <c r="H196" s="32"/>
      <c r="I196" s="29">
        <v>409</v>
      </c>
      <c r="J196" s="33"/>
      <c r="K196" s="32"/>
      <c r="L196" s="26"/>
      <c r="M196" s="51"/>
      <c r="N196" s="32"/>
      <c r="O196" s="29">
        <v>409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>
        <v>31</v>
      </c>
      <c r="B197" s="32" t="s">
        <v>142</v>
      </c>
      <c r="C197" s="32">
        <v>-1</v>
      </c>
      <c r="D197" s="32"/>
      <c r="E197" s="32"/>
      <c r="F197" s="26">
        <v>302</v>
      </c>
      <c r="G197" s="33"/>
      <c r="H197" s="32"/>
      <c r="I197" s="29">
        <v>307</v>
      </c>
      <c r="J197" s="33"/>
      <c r="K197" s="32"/>
      <c r="L197" s="26">
        <v>302</v>
      </c>
      <c r="M197" s="33"/>
      <c r="N197" s="32"/>
      <c r="O197" s="29">
        <v>307</v>
      </c>
      <c r="P197" s="33"/>
      <c r="Q197" s="32"/>
      <c r="R197" s="32"/>
      <c r="S197" s="32"/>
      <c r="T197" s="32"/>
      <c r="U197" s="30"/>
      <c r="V197" s="32"/>
      <c r="W197" s="30"/>
      <c r="X197" s="30">
        <f>SUM(C197,E197,H197:H200,K197:K200,N197:N200,Q197:Q200,S197,U197,W197)</f>
        <v>-1</v>
      </c>
      <c r="Y197" s="18" t="s">
        <v>143</v>
      </c>
    </row>
    <row r="198" ht="80" customHeight="1" spans="1:25">
      <c r="A198" s="41"/>
      <c r="B198" s="32"/>
      <c r="C198" s="32"/>
      <c r="D198" s="32"/>
      <c r="E198" s="32"/>
      <c r="F198" s="26">
        <v>304</v>
      </c>
      <c r="G198" s="33"/>
      <c r="H198" s="32"/>
      <c r="I198" s="29">
        <v>308</v>
      </c>
      <c r="J198" s="33"/>
      <c r="K198" s="32"/>
      <c r="L198" s="26">
        <v>304</v>
      </c>
      <c r="M198" s="33"/>
      <c r="N198" s="32"/>
      <c r="O198" s="29">
        <v>308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305</v>
      </c>
      <c r="G199" s="33"/>
      <c r="H199" s="32"/>
      <c r="I199" s="29">
        <v>309</v>
      </c>
      <c r="J199" s="33"/>
      <c r="K199" s="32"/>
      <c r="L199" s="26">
        <v>305</v>
      </c>
      <c r="M199" s="33"/>
      <c r="N199" s="32"/>
      <c r="O199" s="29">
        <v>309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/>
      <c r="B200" s="32"/>
      <c r="C200" s="32"/>
      <c r="D200" s="32"/>
      <c r="E200" s="32"/>
      <c r="F200" s="26">
        <v>306</v>
      </c>
      <c r="G200" s="33"/>
      <c r="H200" s="32"/>
      <c r="I200" s="29">
        <v>310</v>
      </c>
      <c r="J200" s="33"/>
      <c r="K200" s="32"/>
      <c r="L200" s="26">
        <v>306</v>
      </c>
      <c r="M200" s="33"/>
      <c r="N200" s="32"/>
      <c r="O200" s="29">
        <v>310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50"/>
    </row>
    <row r="201" ht="80" customHeight="1" spans="1:25">
      <c r="A201" s="41">
        <v>32</v>
      </c>
      <c r="B201" s="32"/>
      <c r="C201" s="32"/>
      <c r="D201" s="32"/>
      <c r="E201" s="32"/>
      <c r="F201" s="26">
        <v>311</v>
      </c>
      <c r="G201" s="33"/>
      <c r="H201" s="32"/>
      <c r="I201" s="29">
        <v>311</v>
      </c>
      <c r="J201" s="33"/>
      <c r="K201" s="32"/>
      <c r="L201" s="26">
        <v>311</v>
      </c>
      <c r="M201" s="33" t="s">
        <v>144</v>
      </c>
      <c r="N201" s="32">
        <v>-1</v>
      </c>
      <c r="O201" s="29">
        <v>311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-3</v>
      </c>
      <c r="Y201" s="10" t="s">
        <v>145</v>
      </c>
    </row>
    <row r="202" ht="80" customHeight="1" spans="1:25">
      <c r="A202" s="41"/>
      <c r="B202" s="32"/>
      <c r="C202" s="32"/>
      <c r="D202" s="32"/>
      <c r="E202" s="32"/>
      <c r="F202" s="26">
        <v>312</v>
      </c>
      <c r="G202" s="33"/>
      <c r="H202" s="32"/>
      <c r="I202" s="29">
        <v>401</v>
      </c>
      <c r="J202" s="33"/>
      <c r="K202" s="32"/>
      <c r="L202" s="26">
        <v>312</v>
      </c>
      <c r="M202" s="33"/>
      <c r="N202" s="32"/>
      <c r="O202" s="29">
        <v>401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313</v>
      </c>
      <c r="G203" s="33"/>
      <c r="H203" s="32"/>
      <c r="I203" s="29">
        <v>402</v>
      </c>
      <c r="J203" s="33"/>
      <c r="K203" s="32"/>
      <c r="L203" s="26">
        <v>313</v>
      </c>
      <c r="M203" s="33"/>
      <c r="N203" s="32"/>
      <c r="O203" s="29">
        <v>402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315</v>
      </c>
      <c r="G204" s="33"/>
      <c r="H204" s="32"/>
      <c r="I204" s="29">
        <v>403</v>
      </c>
      <c r="J204" s="33"/>
      <c r="K204" s="32"/>
      <c r="L204" s="26">
        <v>315</v>
      </c>
      <c r="M204" s="33" t="s">
        <v>146</v>
      </c>
      <c r="N204" s="32">
        <v>-2</v>
      </c>
      <c r="O204" s="29">
        <v>403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0" customHeight="1" spans="1:25">
      <c r="A205" s="41"/>
      <c r="B205" s="32"/>
      <c r="C205" s="32"/>
      <c r="D205" s="32"/>
      <c r="E205" s="32"/>
      <c r="F205" s="26">
        <v>316</v>
      </c>
      <c r="G205" s="33"/>
      <c r="H205" s="32"/>
      <c r="I205" s="29"/>
      <c r="J205" s="33"/>
      <c r="K205" s="32"/>
      <c r="L205" s="26">
        <v>316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>
        <v>33</v>
      </c>
      <c r="B206" s="32"/>
      <c r="C206" s="32"/>
      <c r="D206" s="32"/>
      <c r="E206" s="32"/>
      <c r="F206" s="26">
        <v>317</v>
      </c>
      <c r="G206" s="33"/>
      <c r="H206" s="32"/>
      <c r="I206" s="29">
        <v>304</v>
      </c>
      <c r="J206" s="33"/>
      <c r="K206" s="32"/>
      <c r="L206" s="26">
        <v>317</v>
      </c>
      <c r="M206" s="33"/>
      <c r="N206" s="32"/>
      <c r="O206" s="29">
        <v>304</v>
      </c>
      <c r="P206" s="33" t="s">
        <v>147</v>
      </c>
      <c r="Q206" s="32">
        <v>-1</v>
      </c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-2</v>
      </c>
      <c r="Y206" s="10" t="s">
        <v>148</v>
      </c>
    </row>
    <row r="207" ht="86" customHeight="1" spans="1:25">
      <c r="A207" s="41"/>
      <c r="B207" s="32"/>
      <c r="C207" s="32"/>
      <c r="D207" s="32"/>
      <c r="E207" s="32"/>
      <c r="F207" s="26">
        <v>318</v>
      </c>
      <c r="G207" s="33"/>
      <c r="H207" s="32"/>
      <c r="I207" s="29">
        <v>305</v>
      </c>
      <c r="J207" s="33"/>
      <c r="K207" s="32"/>
      <c r="L207" s="26">
        <v>318</v>
      </c>
      <c r="M207" s="33"/>
      <c r="N207" s="32"/>
      <c r="O207" s="29">
        <v>305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319</v>
      </c>
      <c r="G208" s="33"/>
      <c r="H208" s="32"/>
      <c r="I208" s="29">
        <v>306</v>
      </c>
      <c r="J208" s="33"/>
      <c r="K208" s="32"/>
      <c r="L208" s="26">
        <v>319</v>
      </c>
      <c r="M208" s="33"/>
      <c r="N208" s="32"/>
      <c r="O208" s="29">
        <v>306</v>
      </c>
      <c r="P208" s="33" t="s">
        <v>149</v>
      </c>
      <c r="Q208" s="32">
        <v>-1</v>
      </c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320</v>
      </c>
      <c r="G209" s="33"/>
      <c r="H209" s="32"/>
      <c r="I209" s="29" t="s">
        <v>150</v>
      </c>
      <c r="J209" s="33"/>
      <c r="K209" s="32"/>
      <c r="L209" s="26">
        <v>320</v>
      </c>
      <c r="M209" s="33"/>
      <c r="N209" s="32"/>
      <c r="O209" s="29" t="s">
        <v>150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321</v>
      </c>
      <c r="G210" s="33"/>
      <c r="H210" s="32"/>
      <c r="I210" s="29"/>
      <c r="J210" s="33"/>
      <c r="K210" s="32"/>
      <c r="L210" s="26">
        <v>321</v>
      </c>
      <c r="M210" s="33"/>
      <c r="N210" s="32"/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34</v>
      </c>
      <c r="B211" s="32"/>
      <c r="C211" s="32"/>
      <c r="D211" s="32"/>
      <c r="E211" s="32"/>
      <c r="F211" s="26">
        <v>323</v>
      </c>
      <c r="G211" s="33"/>
      <c r="H211" s="32"/>
      <c r="I211" s="29" t="s">
        <v>150</v>
      </c>
      <c r="J211" s="33"/>
      <c r="K211" s="32"/>
      <c r="L211" s="26">
        <v>323</v>
      </c>
      <c r="M211" s="33"/>
      <c r="N211" s="32"/>
      <c r="O211" s="29" t="s">
        <v>150</v>
      </c>
      <c r="P211" s="33"/>
      <c r="Q211" s="32"/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-3</v>
      </c>
      <c r="Y211" s="10" t="s">
        <v>151</v>
      </c>
    </row>
    <row r="212" ht="86" customHeight="1" spans="1:25">
      <c r="A212" s="41"/>
      <c r="B212" s="32"/>
      <c r="C212" s="32"/>
      <c r="D212" s="32"/>
      <c r="E212" s="32"/>
      <c r="F212" s="26">
        <v>324</v>
      </c>
      <c r="G212" s="33"/>
      <c r="H212" s="32"/>
      <c r="I212" s="29">
        <v>301</v>
      </c>
      <c r="J212" s="33"/>
      <c r="K212" s="32"/>
      <c r="L212" s="26">
        <v>324</v>
      </c>
      <c r="M212" s="33"/>
      <c r="N212" s="32"/>
      <c r="O212" s="29">
        <v>301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4" customHeight="1" spans="1:25">
      <c r="A213" s="41"/>
      <c r="B213" s="32"/>
      <c r="C213" s="32"/>
      <c r="D213" s="32"/>
      <c r="E213" s="32"/>
      <c r="F213" s="26">
        <v>325</v>
      </c>
      <c r="G213" s="33"/>
      <c r="H213" s="32"/>
      <c r="I213" s="29">
        <v>210</v>
      </c>
      <c r="J213" s="33" t="s">
        <v>152</v>
      </c>
      <c r="K213" s="32">
        <v>-2</v>
      </c>
      <c r="L213" s="26">
        <v>325</v>
      </c>
      <c r="M213" s="33"/>
      <c r="N213" s="32"/>
      <c r="O213" s="29">
        <v>210</v>
      </c>
      <c r="P213" s="33" t="s">
        <v>153</v>
      </c>
      <c r="Q213" s="32">
        <v>-1</v>
      </c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326</v>
      </c>
      <c r="G214" s="33"/>
      <c r="H214" s="32"/>
      <c r="I214" s="29">
        <v>211</v>
      </c>
      <c r="J214" s="33"/>
      <c r="K214" s="32"/>
      <c r="L214" s="26">
        <v>326</v>
      </c>
      <c r="M214" s="33"/>
      <c r="N214" s="32"/>
      <c r="O214" s="29">
        <v>211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3" customHeight="1" spans="1:25">
      <c r="A215" s="41"/>
      <c r="B215" s="32"/>
      <c r="C215" s="32"/>
      <c r="D215" s="32"/>
      <c r="E215" s="32"/>
      <c r="F215" s="26">
        <v>327</v>
      </c>
      <c r="G215" s="33"/>
      <c r="H215" s="32"/>
      <c r="I215" s="29"/>
      <c r="J215" s="33"/>
      <c r="K215" s="32"/>
      <c r="L215" s="26">
        <v>327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79" customHeight="1" spans="1:25">
      <c r="A216" s="41">
        <v>35</v>
      </c>
      <c r="B216" s="32"/>
      <c r="C216" s="32"/>
      <c r="D216" s="32"/>
      <c r="E216" s="32"/>
      <c r="F216" s="26">
        <v>328</v>
      </c>
      <c r="G216" s="33"/>
      <c r="H216" s="32"/>
      <c r="I216" s="29">
        <v>206</v>
      </c>
      <c r="J216" s="33"/>
      <c r="K216" s="32"/>
      <c r="L216" s="26">
        <v>328</v>
      </c>
      <c r="M216" s="33"/>
      <c r="N216" s="32"/>
      <c r="O216" s="29">
        <v>206</v>
      </c>
      <c r="P216" s="33" t="s">
        <v>154</v>
      </c>
      <c r="Q216" s="32">
        <v>-2</v>
      </c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-4.5</v>
      </c>
      <c r="Y216" s="10" t="s">
        <v>155</v>
      </c>
    </row>
    <row r="217" ht="83" customHeight="1" spans="1:25">
      <c r="A217" s="41"/>
      <c r="B217" s="32"/>
      <c r="C217" s="32"/>
      <c r="D217" s="32"/>
      <c r="E217" s="32"/>
      <c r="F217" s="26">
        <v>329</v>
      </c>
      <c r="G217" s="33" t="s">
        <v>86</v>
      </c>
      <c r="H217" s="32">
        <v>-0.5</v>
      </c>
      <c r="I217" s="29">
        <v>207</v>
      </c>
      <c r="J217" s="33"/>
      <c r="K217" s="32"/>
      <c r="L217" s="26">
        <v>329</v>
      </c>
      <c r="M217" s="33"/>
      <c r="N217" s="32"/>
      <c r="O217" s="29">
        <v>207</v>
      </c>
      <c r="P217" s="33" t="s">
        <v>156</v>
      </c>
      <c r="Q217" s="32">
        <v>-2</v>
      </c>
      <c r="R217" s="32"/>
      <c r="S217" s="32"/>
      <c r="T217" s="32"/>
      <c r="U217" s="30"/>
      <c r="V217" s="32"/>
      <c r="W217" s="30"/>
      <c r="X217" s="30"/>
      <c r="Y217" s="10"/>
    </row>
    <row r="218" ht="81" customHeight="1" spans="1:25">
      <c r="A218" s="41"/>
      <c r="B218" s="32"/>
      <c r="C218" s="32"/>
      <c r="D218" s="32"/>
      <c r="E218" s="32"/>
      <c r="F218" s="26">
        <v>330</v>
      </c>
      <c r="G218" s="33"/>
      <c r="H218" s="32"/>
      <c r="I218" s="29">
        <v>208</v>
      </c>
      <c r="J218" s="33"/>
      <c r="K218" s="32"/>
      <c r="L218" s="26">
        <v>330</v>
      </c>
      <c r="M218" s="33"/>
      <c r="N218" s="32"/>
      <c r="O218" s="29">
        <v>208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2" customHeight="1" spans="1:25">
      <c r="A219" s="41"/>
      <c r="B219" s="32"/>
      <c r="C219" s="32"/>
      <c r="D219" s="32"/>
      <c r="E219" s="32"/>
      <c r="F219" s="26">
        <v>331</v>
      </c>
      <c r="G219" s="33"/>
      <c r="H219" s="32"/>
      <c r="I219" s="29">
        <v>209</v>
      </c>
      <c r="J219" s="33"/>
      <c r="K219" s="32"/>
      <c r="L219" s="26">
        <v>331</v>
      </c>
      <c r="M219" s="33"/>
      <c r="N219" s="32"/>
      <c r="O219" s="29">
        <v>209</v>
      </c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7" customHeight="1" spans="1:25">
      <c r="A220" s="41"/>
      <c r="B220" s="32"/>
      <c r="C220" s="32"/>
      <c r="D220" s="32"/>
      <c r="E220" s="32"/>
      <c r="F220" s="26">
        <v>332</v>
      </c>
      <c r="G220" s="33"/>
      <c r="H220" s="32"/>
      <c r="I220" s="29"/>
      <c r="J220" s="33"/>
      <c r="K220" s="32"/>
      <c r="L220" s="26">
        <v>332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84" customHeight="1" spans="1:25">
      <c r="A221" s="41">
        <v>36</v>
      </c>
      <c r="B221" s="32"/>
      <c r="C221" s="32"/>
      <c r="D221" s="32"/>
      <c r="E221" s="32"/>
      <c r="F221" s="26">
        <v>333</v>
      </c>
      <c r="G221" s="33"/>
      <c r="H221" s="32"/>
      <c r="I221" s="29">
        <v>203</v>
      </c>
      <c r="J221" s="33" t="s">
        <v>157</v>
      </c>
      <c r="K221" s="32"/>
      <c r="L221" s="26">
        <v>333</v>
      </c>
      <c r="M221" s="33"/>
      <c r="N221" s="32"/>
      <c r="O221" s="29">
        <v>203</v>
      </c>
      <c r="P221" s="33"/>
      <c r="Q221" s="32"/>
      <c r="R221" s="32"/>
      <c r="S221" s="32"/>
      <c r="T221" s="32"/>
      <c r="U221" s="30"/>
      <c r="V221" s="32"/>
      <c r="W221" s="30"/>
      <c r="X221" s="30">
        <f>SUM(C221,E221,H221:H225,K221:K225,N221:N225,Q221:Q225,S221,U221,W221)</f>
        <v>-2</v>
      </c>
      <c r="Y221" s="10" t="s">
        <v>158</v>
      </c>
    </row>
    <row r="222" ht="83" customHeight="1" spans="1:25">
      <c r="A222" s="41"/>
      <c r="B222" s="32"/>
      <c r="C222" s="32"/>
      <c r="D222" s="32"/>
      <c r="E222" s="32"/>
      <c r="F222" s="26">
        <v>336</v>
      </c>
      <c r="G222" s="33" t="s">
        <v>159</v>
      </c>
      <c r="H222" s="32">
        <v>-1</v>
      </c>
      <c r="I222" s="29">
        <v>204</v>
      </c>
      <c r="J222" s="33"/>
      <c r="K222" s="32"/>
      <c r="L222" s="26">
        <v>336</v>
      </c>
      <c r="M222" s="33"/>
      <c r="N222" s="32"/>
      <c r="O222" s="29">
        <v>204</v>
      </c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75" customHeight="1" spans="1:25">
      <c r="A223" s="41"/>
      <c r="B223" s="32"/>
      <c r="C223" s="32"/>
      <c r="D223" s="32"/>
      <c r="E223" s="32"/>
      <c r="F223" s="26">
        <v>337</v>
      </c>
      <c r="G223" s="33"/>
      <c r="H223" s="32"/>
      <c r="I223" s="29">
        <v>205</v>
      </c>
      <c r="J223" s="33"/>
      <c r="K223" s="32"/>
      <c r="L223" s="26">
        <v>337</v>
      </c>
      <c r="M223" s="33"/>
      <c r="N223" s="32"/>
      <c r="O223" s="29">
        <v>205</v>
      </c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  <row r="224" ht="80" customHeight="1" spans="1:25">
      <c r="A224" s="41"/>
      <c r="B224" s="32"/>
      <c r="C224" s="32"/>
      <c r="D224" s="32"/>
      <c r="E224" s="32"/>
      <c r="F224" s="26">
        <v>338</v>
      </c>
      <c r="G224" s="33" t="s">
        <v>160</v>
      </c>
      <c r="H224" s="32">
        <v>-1</v>
      </c>
      <c r="I224" s="29"/>
      <c r="J224" s="33"/>
      <c r="K224" s="32"/>
      <c r="L224" s="26">
        <v>338</v>
      </c>
      <c r="M224" s="33"/>
      <c r="N224" s="32"/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  <row r="225" ht="84" customHeight="1" spans="1:25">
      <c r="A225" s="41"/>
      <c r="B225" s="32"/>
      <c r="C225" s="32"/>
      <c r="D225" s="32"/>
      <c r="E225" s="32"/>
      <c r="F225" s="26">
        <v>339</v>
      </c>
      <c r="G225" s="33"/>
      <c r="H225" s="32"/>
      <c r="I225" s="29"/>
      <c r="J225" s="33"/>
      <c r="K225" s="32"/>
      <c r="L225" s="26">
        <v>339</v>
      </c>
      <c r="M225" s="33"/>
      <c r="N225" s="32"/>
      <c r="O225" s="29"/>
      <c r="P225" s="33"/>
      <c r="Q225" s="32"/>
      <c r="R225" s="32"/>
      <c r="S225" s="32"/>
      <c r="T225" s="32"/>
      <c r="U225" s="30"/>
      <c r="V225" s="32"/>
      <c r="W225" s="30"/>
      <c r="X225" s="30"/>
      <c r="Y225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7:E177"/>
    <mergeCell ref="F177:Y177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8"/>
    <mergeCell ref="A139:A144"/>
    <mergeCell ref="A145:A148"/>
    <mergeCell ref="A149:A152"/>
    <mergeCell ref="A153:A156"/>
    <mergeCell ref="A157:A160"/>
    <mergeCell ref="A161:A164"/>
    <mergeCell ref="A165:A170"/>
    <mergeCell ref="A171:A176"/>
    <mergeCell ref="A178:A182"/>
    <mergeCell ref="A183:A190"/>
    <mergeCell ref="A191:A196"/>
    <mergeCell ref="A197:A200"/>
    <mergeCell ref="A201:A205"/>
    <mergeCell ref="A206:A210"/>
    <mergeCell ref="A211:A215"/>
    <mergeCell ref="A216:A220"/>
    <mergeCell ref="A221:A225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8"/>
    <mergeCell ref="B139:B144"/>
    <mergeCell ref="B145:B148"/>
    <mergeCell ref="B149:B152"/>
    <mergeCell ref="B153:B156"/>
    <mergeCell ref="B157:B160"/>
    <mergeCell ref="B161:B164"/>
    <mergeCell ref="B165:B170"/>
    <mergeCell ref="B171:B176"/>
    <mergeCell ref="B178:B182"/>
    <mergeCell ref="B183:B190"/>
    <mergeCell ref="B191:B196"/>
    <mergeCell ref="B197:B200"/>
    <mergeCell ref="B201:B205"/>
    <mergeCell ref="B206:B210"/>
    <mergeCell ref="B211:B215"/>
    <mergeCell ref="B216:B220"/>
    <mergeCell ref="B221:B225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8"/>
    <mergeCell ref="C139:C144"/>
    <mergeCell ref="C145:C148"/>
    <mergeCell ref="C149:C152"/>
    <mergeCell ref="C153:C156"/>
    <mergeCell ref="C157:C160"/>
    <mergeCell ref="C161:C164"/>
    <mergeCell ref="C165:C170"/>
    <mergeCell ref="C171:C176"/>
    <mergeCell ref="C178:C182"/>
    <mergeCell ref="C183:C190"/>
    <mergeCell ref="C191:C196"/>
    <mergeCell ref="C197:C200"/>
    <mergeCell ref="C201:C205"/>
    <mergeCell ref="C206:C210"/>
    <mergeCell ref="C211:C215"/>
    <mergeCell ref="C216:C220"/>
    <mergeCell ref="C221:C225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8"/>
    <mergeCell ref="D139:D144"/>
    <mergeCell ref="D145:D148"/>
    <mergeCell ref="D149:D152"/>
    <mergeCell ref="D153:D156"/>
    <mergeCell ref="D157:D160"/>
    <mergeCell ref="D161:D164"/>
    <mergeCell ref="D165:D170"/>
    <mergeCell ref="D171:D176"/>
    <mergeCell ref="D178:D182"/>
    <mergeCell ref="D183:D190"/>
    <mergeCell ref="D191:D196"/>
    <mergeCell ref="D197:D200"/>
    <mergeCell ref="D201:D205"/>
    <mergeCell ref="D206:D210"/>
    <mergeCell ref="D211:D215"/>
    <mergeCell ref="D216:D220"/>
    <mergeCell ref="D221:D225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8"/>
    <mergeCell ref="E139:E144"/>
    <mergeCell ref="E145:E148"/>
    <mergeCell ref="E149:E152"/>
    <mergeCell ref="E153:E156"/>
    <mergeCell ref="E157:E160"/>
    <mergeCell ref="E161:E164"/>
    <mergeCell ref="E165:E170"/>
    <mergeCell ref="E171:E176"/>
    <mergeCell ref="E178:E182"/>
    <mergeCell ref="E183:E190"/>
    <mergeCell ref="E191:E196"/>
    <mergeCell ref="E197:E200"/>
    <mergeCell ref="E201:E205"/>
    <mergeCell ref="E206:E210"/>
    <mergeCell ref="E211:E215"/>
    <mergeCell ref="E216:E220"/>
    <mergeCell ref="E221:E225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8"/>
    <mergeCell ref="R139:R144"/>
    <mergeCell ref="R145:R148"/>
    <mergeCell ref="R149:R152"/>
    <mergeCell ref="R153:R156"/>
    <mergeCell ref="R157:R160"/>
    <mergeCell ref="R161:R164"/>
    <mergeCell ref="R165:R170"/>
    <mergeCell ref="R171:R176"/>
    <mergeCell ref="R178:R182"/>
    <mergeCell ref="R183:R190"/>
    <mergeCell ref="R191:R196"/>
    <mergeCell ref="R197:R200"/>
    <mergeCell ref="R201:R205"/>
    <mergeCell ref="R206:R210"/>
    <mergeCell ref="R211:R215"/>
    <mergeCell ref="R216:R220"/>
    <mergeCell ref="R221:R225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8"/>
    <mergeCell ref="S139:S144"/>
    <mergeCell ref="S145:S148"/>
    <mergeCell ref="S149:S152"/>
    <mergeCell ref="S153:S156"/>
    <mergeCell ref="S157:S160"/>
    <mergeCell ref="S161:S164"/>
    <mergeCell ref="S165:S170"/>
    <mergeCell ref="S171:S176"/>
    <mergeCell ref="S178:S182"/>
    <mergeCell ref="S183:S190"/>
    <mergeCell ref="S191:S196"/>
    <mergeCell ref="S197:S200"/>
    <mergeCell ref="S201:S205"/>
    <mergeCell ref="S206:S210"/>
    <mergeCell ref="S211:S215"/>
    <mergeCell ref="S216:S220"/>
    <mergeCell ref="S221:S225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8"/>
    <mergeCell ref="T139:T144"/>
    <mergeCell ref="T145:T148"/>
    <mergeCell ref="T149:T152"/>
    <mergeCell ref="T153:T156"/>
    <mergeCell ref="T157:T160"/>
    <mergeCell ref="T161:T164"/>
    <mergeCell ref="T165:T170"/>
    <mergeCell ref="T171:T176"/>
    <mergeCell ref="T178:T182"/>
    <mergeCell ref="T183:T190"/>
    <mergeCell ref="T191:T196"/>
    <mergeCell ref="T197:T200"/>
    <mergeCell ref="T201:T205"/>
    <mergeCell ref="T206:T210"/>
    <mergeCell ref="T211:T215"/>
    <mergeCell ref="T216:T220"/>
    <mergeCell ref="T221:T225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8"/>
    <mergeCell ref="U139:U144"/>
    <mergeCell ref="U145:U148"/>
    <mergeCell ref="U149:U152"/>
    <mergeCell ref="U153:U156"/>
    <mergeCell ref="U157:U160"/>
    <mergeCell ref="U161:U164"/>
    <mergeCell ref="U165:U170"/>
    <mergeCell ref="U171:U176"/>
    <mergeCell ref="U178:U182"/>
    <mergeCell ref="U183:U190"/>
    <mergeCell ref="U191:U196"/>
    <mergeCell ref="U197:U200"/>
    <mergeCell ref="U201:U205"/>
    <mergeCell ref="U206:U210"/>
    <mergeCell ref="U211:U215"/>
    <mergeCell ref="U216:U220"/>
    <mergeCell ref="U221:U225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8"/>
    <mergeCell ref="V139:V144"/>
    <mergeCell ref="V145:V148"/>
    <mergeCell ref="V149:V152"/>
    <mergeCell ref="V153:V156"/>
    <mergeCell ref="V157:V160"/>
    <mergeCell ref="V161:V164"/>
    <mergeCell ref="V165:V170"/>
    <mergeCell ref="V171:V176"/>
    <mergeCell ref="V178:V182"/>
    <mergeCell ref="V183:V190"/>
    <mergeCell ref="V191:V196"/>
    <mergeCell ref="V197:V200"/>
    <mergeCell ref="V201:V205"/>
    <mergeCell ref="V206:V210"/>
    <mergeCell ref="V211:V215"/>
    <mergeCell ref="V216:V220"/>
    <mergeCell ref="V221:V225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8"/>
    <mergeCell ref="W139:W144"/>
    <mergeCell ref="W145:W148"/>
    <mergeCell ref="W149:W152"/>
    <mergeCell ref="W153:W156"/>
    <mergeCell ref="W157:W160"/>
    <mergeCell ref="W161:W164"/>
    <mergeCell ref="W165:W170"/>
    <mergeCell ref="W171:W176"/>
    <mergeCell ref="W178:W182"/>
    <mergeCell ref="W183:W190"/>
    <mergeCell ref="W191:W196"/>
    <mergeCell ref="W197:W200"/>
    <mergeCell ref="W201:W205"/>
    <mergeCell ref="W206:W210"/>
    <mergeCell ref="W211:W215"/>
    <mergeCell ref="W216:W220"/>
    <mergeCell ref="W221:W225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8"/>
    <mergeCell ref="X139:X144"/>
    <mergeCell ref="X145:X148"/>
    <mergeCell ref="X149:X152"/>
    <mergeCell ref="X153:X156"/>
    <mergeCell ref="X157:X160"/>
    <mergeCell ref="X161:X164"/>
    <mergeCell ref="X165:X170"/>
    <mergeCell ref="X171:X176"/>
    <mergeCell ref="X178:X182"/>
    <mergeCell ref="X183:X190"/>
    <mergeCell ref="X191:X196"/>
    <mergeCell ref="X197:X200"/>
    <mergeCell ref="X201:X205"/>
    <mergeCell ref="X206:X210"/>
    <mergeCell ref="X211:X215"/>
    <mergeCell ref="X216:X220"/>
    <mergeCell ref="X221:X225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8"/>
    <mergeCell ref="Y139:Y144"/>
    <mergeCell ref="Y145:Y148"/>
    <mergeCell ref="Y149:Y152"/>
    <mergeCell ref="Y153:Y156"/>
    <mergeCell ref="Y157:Y160"/>
    <mergeCell ref="Y161:Y164"/>
    <mergeCell ref="Y165:Y170"/>
    <mergeCell ref="Y171:Y176"/>
    <mergeCell ref="Y178:Y182"/>
    <mergeCell ref="Y183:Y190"/>
    <mergeCell ref="Y191:Y196"/>
    <mergeCell ref="Y197:Y200"/>
    <mergeCell ref="Y201:Y205"/>
    <mergeCell ref="Y206:Y210"/>
    <mergeCell ref="Y211:Y215"/>
    <mergeCell ref="Y216:Y220"/>
    <mergeCell ref="Y221:Y2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2026-10-23T00:45:28Z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6AB975E5F99943249F17C092408A56F6_13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