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49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<sst xmlns="http://schemas.openxmlformats.org/spreadsheetml/2006/main" count="261" uniqueCount="203">
  <si>
    <t xml:space="preserve">     潍坊渤海教育集团圣都校区每日督导检查表</t>
  </si>
  <si>
    <t xml:space="preserve"> 2026 - 10 - 14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</si>
  <si>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</si>
  <si>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</si>
  <si>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</si>
  <si>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</si>
  <si>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</si>
  <si>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</si>
  <si>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</si>
  <si>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</si>
  <si>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</si>
  <si>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</si>
  <si>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</si>
  <si>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</si>
  <si>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</si>
  <si>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</si>
  <si>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</si>
  <si>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</si>
  <si>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</si>
  <si>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晚休：一人去厕所-1 22.25</t>
  </si>
  <si>
    <t>高一
级部
2班</t>
  </si>
  <si>
    <t>王明昌</t>
  </si>
  <si>
    <t>晚休：说话-2 22.27</t>
  </si>
  <si>
    <t>高二级部</t>
  </si>
  <si>
    <t>高二
级部
1班</t>
  </si>
  <si>
    <t xml:space="preserve"> 卫生区落叶未清理干净-1</t>
  </si>
  <si>
    <t>王文豹</t>
  </si>
  <si>
    <t>高二
级部
2班</t>
  </si>
  <si>
    <t>王子成</t>
  </si>
  <si>
    <t>午休：说话-2 12.28</t>
  </si>
  <si>
    <t>高二
级部
3班</t>
  </si>
  <si>
    <t>卫生区落叶未清理干净-1</t>
  </si>
  <si>
    <t>卢玉杰</t>
  </si>
  <si>
    <t>高三级部</t>
  </si>
  <si>
    <t>高三级部1班</t>
  </si>
  <si>
    <t>石磊</t>
  </si>
  <si>
    <t>中午全体舍长大会未到场-2</t>
  </si>
  <si>
    <t>午休：说话-2 12.29
晚休：说话声音大-3 22.24</t>
  </si>
  <si>
    <t>高三级部2班</t>
  </si>
  <si>
    <t>董红涛</t>
  </si>
  <si>
    <t>高三级部3班</t>
  </si>
  <si>
    <t>董媛媛</t>
  </si>
  <si>
    <t>教学一部</t>
  </si>
  <si>
    <t>卫生区零散落叶未清理干净，栅栏下一堆落叶未收-1</t>
  </si>
  <si>
    <t>未锁门-2，行李铺乱挂-1</t>
  </si>
  <si>
    <t>郑清华</t>
  </si>
  <si>
    <t>一个柜门未关-0.5，垃圾未倒-2，地面有垃圾-1，右2下、左1下、左2下床底摆放乱-3</t>
  </si>
  <si>
    <t>左2上乱挂-1</t>
  </si>
  <si>
    <t>309(混合)</t>
  </si>
  <si>
    <t>右2下床铺周围放杂物-1</t>
  </si>
  <si>
    <t>晚休：右2上有亮光-1 22:08</t>
  </si>
  <si>
    <t>左2下踩梯乱挂-1，行李铺乱挂-1，空铺乱挂-1</t>
  </si>
  <si>
    <t>风扇未关-2，门未关-2</t>
  </si>
  <si>
    <t>李冠伟</t>
  </si>
  <si>
    <t>空铺乱挂-1</t>
  </si>
  <si>
    <t>晚休：假条过期-1</t>
  </si>
  <si>
    <t>防护栏乱挂-1，未拖地-2，宿舍床底摆放乱-1</t>
  </si>
  <si>
    <t>张秉勤</t>
  </si>
  <si>
    <t>行李铺乱挂-1，右3下床底摆放乱-1</t>
  </si>
  <si>
    <t>左2上挂衣物-1</t>
  </si>
  <si>
    <t>午休：有人说话-2 12:29
晚休：未熄灯-2 22:02，有人说话-2 22:28</t>
  </si>
  <si>
    <t>暖气片乱放-1，橱柜乱挂-1，地面有垃圾碎屑-1</t>
  </si>
  <si>
    <t>地面有垃圾碎屑-1，南侧区域摆放乱-1</t>
  </si>
  <si>
    <t>窗台乱放-1</t>
  </si>
  <si>
    <t>杨东明</t>
  </si>
  <si>
    <t>503(混合)</t>
  </si>
  <si>
    <t xml:space="preserve">晚休：左侧柜门遮挡-1 </t>
  </si>
  <si>
    <t>窗台乱放-1，空铺乱挂-1</t>
  </si>
  <si>
    <t>王志伟</t>
  </si>
  <si>
    <t>右2上挂袋子-1</t>
  </si>
  <si>
    <t>左2上乱挂-1，右2下床铺乱-1</t>
  </si>
  <si>
    <t>右1下床铺周围摆放乱-1，右1上挂衣物-1</t>
  </si>
  <si>
    <t>晚休：左1下衣服遮挡-1</t>
  </si>
  <si>
    <t>李新春</t>
  </si>
  <si>
    <t>晚休：右侧柜门遮挡-1</t>
  </si>
  <si>
    <t>午休：右1上未躺下- 1 12:27</t>
  </si>
  <si>
    <t>北侧围挡下落叶未清理干净-1</t>
  </si>
  <si>
    <t>右2下床底摆放乱-1</t>
  </si>
  <si>
    <t>门上窗未开-1</t>
  </si>
  <si>
    <t xml:space="preserve"> </t>
  </si>
  <si>
    <t>刘金涛</t>
  </si>
  <si>
    <t>左1下床铺周围摆放乱-1</t>
  </si>
  <si>
    <t>暖气片乱放-1，地面有垃圾-1，左1上乱挂-1</t>
  </si>
  <si>
    <t>晚休：一人厕所洗漱-1 22:22</t>
  </si>
  <si>
    <t xml:space="preserve"> 北侧围挡下落叶未清理干净-1</t>
  </si>
  <si>
    <t>行李铺乱挂-1</t>
  </si>
  <si>
    <t>张新宇</t>
  </si>
  <si>
    <t>右3下拖鞋未摆放整齐-1</t>
  </si>
  <si>
    <t>聂文军</t>
  </si>
  <si>
    <t>行李铺乱挂-1，窗台乱放-1</t>
  </si>
  <si>
    <t>教学二部</t>
  </si>
  <si>
    <t>赵全城</t>
  </si>
  <si>
    <t>右二下床铺个人物品未摆放整齐-1</t>
  </si>
  <si>
    <t>晚休：右2下趴着未躺下-1 22：14</t>
  </si>
  <si>
    <t>一个柜门未关-0.5</t>
  </si>
  <si>
    <t>李鹏琨</t>
  </si>
  <si>
    <t>左二上乱挂-1 及南面墙下一堆垃圾未收-2</t>
  </si>
  <si>
    <t>午休：右2上吃东西-1 12:26
晚休：有人说话-2 22:09</t>
  </si>
  <si>
    <t>孙玉果</t>
  </si>
  <si>
    <t>郭梁</t>
  </si>
  <si>
    <t>晚休：一人晚归-1，一人翻柜子-1 22:11</t>
  </si>
  <si>
    <t>李亚轩</t>
  </si>
  <si>
    <t>午休：左1下 下床走动-1 12：31</t>
  </si>
  <si>
    <t xml:space="preserve"> 花坛下落叶未清理干净-1</t>
  </si>
  <si>
    <t>右二下两处乱挂-1</t>
  </si>
  <si>
    <t>李新永</t>
  </si>
  <si>
    <t>午休：左1下未躺下-1 12：30</t>
  </si>
  <si>
    <t>午休：右2下喝牛奶-1 12：29</t>
  </si>
  <si>
    <t>王杰</t>
  </si>
  <si>
    <t>空铺乱-1</t>
  </si>
  <si>
    <t>窗台放杂物-1</t>
  </si>
  <si>
    <t>一个橱柜门未关-0.5</t>
  </si>
  <si>
    <t>晚休：左2下起身-1 22：19</t>
  </si>
  <si>
    <t>右2上挂伞-1</t>
  </si>
  <si>
    <t>晚休：有人说话-2，右3下吃东西-1 22:12</t>
  </si>
  <si>
    <t>张荣彬</t>
  </si>
  <si>
    <t>左1上挂杂物-1</t>
  </si>
  <si>
    <t>右1上挂杂物-1</t>
  </si>
  <si>
    <t>晚休：左1下与右2下 未上床-2 22：23</t>
  </si>
  <si>
    <t>郑磊</t>
  </si>
  <si>
    <t>右二下床铺个人物品乱-1</t>
  </si>
  <si>
    <t>教学三部</t>
  </si>
  <si>
    <t>隋永明</t>
  </si>
  <si>
    <t>右一下墙面挂衣架-1</t>
  </si>
  <si>
    <t>211（混合）</t>
  </si>
  <si>
    <t>左一下附近地面物品摆放杂乱-1</t>
  </si>
  <si>
    <t>陈慧军</t>
  </si>
  <si>
    <t>午休：左三下趴着学习-1 12:29</t>
  </si>
  <si>
    <t>两个柜门未关-1</t>
  </si>
  <si>
    <t>409（混合）</t>
  </si>
  <si>
    <t>餐厅北墙下零散落叶未清理干净-1</t>
  </si>
  <si>
    <t>杨振星</t>
  </si>
  <si>
    <t>地面有垃圾碎屑-1</t>
  </si>
  <si>
    <t>晚休:一人去厕所-1 22.20</t>
  </si>
  <si>
    <t>行李铺乱挂毛巾-1</t>
  </si>
  <si>
    <t>柴林</t>
  </si>
  <si>
    <t>暖气片附近物品堆积杂乱-2</t>
  </si>
  <si>
    <t>左一下周围摆放乱-1</t>
  </si>
  <si>
    <t>305（混合）</t>
  </si>
  <si>
    <t>张希刚</t>
  </si>
  <si>
    <t>左二下、右三下床铺乱-2</t>
  </si>
  <si>
    <t>门未关-2，左二下乱挂-1</t>
  </si>
  <si>
    <t>午休：右一上、右一下坐着吃东西-2，两人结伴厕所晚归-2 12:25</t>
  </si>
  <si>
    <t>右二下床铺乱-1</t>
  </si>
  <si>
    <t>宋桂歌</t>
  </si>
  <si>
    <t>南侧地面物品摆放杂乱-1</t>
  </si>
  <si>
    <t>午休：右1下未躺下拿暖壶-1 12:25</t>
  </si>
  <si>
    <t>右三上床铺乱-1</t>
  </si>
  <si>
    <t xml:space="preserve"> 树坑内落叶及人为垃圾未清理干净-1</t>
  </si>
  <si>
    <t>柴林华</t>
  </si>
  <si>
    <t>午休：左三上趴着学习-1 12:26</t>
  </si>
  <si>
    <t>地面有空水瓶等垃圾-1</t>
  </si>
  <si>
    <t>张瑞林</t>
  </si>
  <si>
    <t>东侧平台下及南侧台阶下两堆垃圾未收-1</t>
  </si>
  <si>
    <t>郎旭军</t>
  </si>
  <si>
    <t>教学四部</t>
  </si>
  <si>
    <t>右1下乱放袋子-1、右2下乱挂衣架-1</t>
  </si>
  <si>
    <t>李晓伟</t>
  </si>
  <si>
    <t>左2下乱挂浴巾-1、1风扇未关-2</t>
  </si>
  <si>
    <t>午休：左1下未上床-1 12:32
晚休：右1上有亮光-1 22:16</t>
  </si>
  <si>
    <t>行李铺多处乱挂-1、地面垃圾袋未扔-1</t>
  </si>
  <si>
    <t>1柜子未关-0.5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</si>
  <si>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</si>
  <si>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</si>
  <si>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乱挂裤子-1、墙面乱挂衣架-1</t>
  </si>
  <si>
    <t>晚休：左1下有亮光-1 22:12</t>
  </si>
  <si>
    <t>左1下乱挂毛巾-1、右2下乱挂洗脸巾-1</t>
  </si>
  <si>
    <t>柜子乱挂衣架、毛巾-1；右2上乱挂衣架-1</t>
  </si>
  <si>
    <t>午休：右2下说话-2 12:31</t>
  </si>
  <si>
    <t>地面个人物品摆放乱-1</t>
  </si>
  <si>
    <t>灯未关-2、多处乱挂-3</t>
  </si>
  <si>
    <t>午休：左一上吃零食-1 12.34
晚休：三人去厕所-3 22.18</t>
  </si>
  <si>
    <t>陈杰</t>
  </si>
  <si>
    <t>行李铺杂物摆放乱-1</t>
  </si>
  <si>
    <t>灯未关-2</t>
  </si>
  <si>
    <t>马强</t>
  </si>
  <si>
    <t>行李铺及个人物品摆放乱-1</t>
  </si>
  <si>
    <t>午休：左一下吃饭-1 12.38</t>
  </si>
  <si>
    <t>于波</t>
  </si>
  <si>
    <t>左二下个人物品摆放乱-1</t>
  </si>
  <si>
    <t>午休：一人未上床翻橱柜-1 12:29</t>
  </si>
  <si>
    <t>岳凌云</t>
  </si>
  <si>
    <t>右三下床铺乱-1</t>
  </si>
  <si>
    <t>两个柜门未关-1 及柜门多处乱挂-1</t>
  </si>
  <si>
    <t>午休：右三上说话-2 12.40</t>
  </si>
  <si>
    <t>302（混合）</t>
  </si>
  <si>
    <t>多出乱挂-3、暖气片周围摆放乱-1、地面零散垃圾多-2</t>
  </si>
  <si>
    <t>34班一名女生校门口取外卖
10:18
-5</t>
  </si>
  <si>
    <t>潘正伟</t>
  </si>
  <si>
    <t>左一下乱挂-1、床上物品乱-1</t>
  </si>
  <si>
    <t>晚休: 一人下床-1 22:19</t>
  </si>
  <si>
    <t>左二下及右一下床下个人物品摆放乱-2</t>
  </si>
  <si>
    <t>晚休：有人说笑-3 22:05</t>
  </si>
  <si>
    <t xml:space="preserve"> 树坑内落叶未清理干净-1</t>
  </si>
  <si>
    <t>右2下铺面乱放杂物-1</t>
  </si>
  <si>
    <t>张仁升</t>
  </si>
  <si>
    <t>地面零散垃圾多未拖干净-2 及左二下床铺乱-1</t>
  </si>
  <si>
    <t>中午全体舍长大会未到场-2
晚休：右2下有亮光-1 22:21</t>
  </si>
  <si>
    <t>地面零散垃圾未收干净垃圾未倒-2</t>
  </si>
  <si>
    <t>于兴军</t>
  </si>
  <si>
    <t>左1下铺面乱放杂物-1</t>
  </si>
  <si>
    <t>晚休：左二上收拾塑料袋声音大-2 22.15</t>
  </si>
  <si>
    <t>午休：一人走动-1 12.35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</si>
</sst>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9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Y224"/>
  <sheetViews>
    <sheetView tabSelected="1" zoomScale="80" zoomScaleNormal="80" workbookViewId="0">
      <pane ySplit="4" topLeftCell="A5" activePane="bottomLeft" state="frozen"/>
      <selection/>
      <selection pane="bottomLeft" activeCell="P181" sqref="P181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-1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 t="s">
        <v>19</v>
      </c>
      <c r="N7" s="28">
        <v>-1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-2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 t="s">
        <v>22</v>
      </c>
      <c r="N12" s="32">
        <v>-2</v>
      </c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24</v>
      </c>
      <c r="B14" s="25" t="s">
        <v>25</v>
      </c>
      <c r="C14" s="25">
        <v>-1</v>
      </c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-1</v>
      </c>
      <c r="Y14" s="10" t="s">
        <v>26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27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0</v>
      </c>
      <c r="Y18" s="10" t="s">
        <v>28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34"/>
      <c r="C21" s="34"/>
      <c r="D21" s="34"/>
      <c r="E21" s="34"/>
      <c r="F21" s="26">
        <v>120</v>
      </c>
      <c r="G21" s="35"/>
      <c r="H21" s="36"/>
      <c r="I21" s="29"/>
      <c r="J21" s="35"/>
      <c r="K21" s="36"/>
      <c r="L21" s="26">
        <v>120</v>
      </c>
      <c r="M21" s="35" t="s">
        <v>29</v>
      </c>
      <c r="N21" s="36">
        <v>-2</v>
      </c>
      <c r="O21" s="29"/>
      <c r="P21" s="35"/>
      <c r="Q21" s="36"/>
      <c r="R21" s="34"/>
      <c r="S21" s="34"/>
      <c r="T21" s="34"/>
      <c r="U21" s="34"/>
      <c r="V21" s="34"/>
      <c r="W21" s="34"/>
      <c r="X21" s="30"/>
      <c r="Y21" s="10"/>
    </row>
    <row r="22" ht="80" customHeight="1" spans="1:25">
      <c r="A22" s="24" t="s">
        <v>30</v>
      </c>
      <c r="B22" s="32" t="s">
        <v>31</v>
      </c>
      <c r="C22" s="32">
        <v>-1</v>
      </c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-1</v>
      </c>
      <c r="Y22" s="10" t="s">
        <v>32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7" t="s">
        <v>33</v>
      </c>
      <c r="B25" s="37"/>
      <c r="C25" s="37"/>
      <c r="D25" s="37"/>
      <c r="E25" s="37"/>
      <c r="F25" s="38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40"/>
    </row>
    <row r="26" ht="80" customHeight="1" spans="1:25">
      <c r="A26" s="41" t="s">
        <v>34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42"/>
      <c r="U26" s="43"/>
      <c r="V26" s="42"/>
      <c r="W26" s="43"/>
      <c r="X26" s="43">
        <f>SUM(C26,E26,H26:H29,K26:K29,N26:N29,Q26:Q29,S26,U26,W26)</f>
        <v>-7</v>
      </c>
      <c r="Y26" s="10" t="s">
        <v>35</v>
      </c>
    </row>
    <row r="27" ht="80" customHeight="1" spans="1:25">
      <c r="A27" s="44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45" t="s">
        <v>36</v>
      </c>
      <c r="N27" s="32">
        <v>-2</v>
      </c>
      <c r="O27" s="29"/>
      <c r="P27" s="33"/>
      <c r="Q27" s="32"/>
      <c r="R27" s="25"/>
      <c r="S27" s="25"/>
      <c r="T27" s="42"/>
      <c r="U27" s="43"/>
      <c r="V27" s="42"/>
      <c r="W27" s="43"/>
      <c r="X27" s="43"/>
      <c r="Y27" s="10"/>
    </row>
    <row r="28" ht="80" customHeight="1" spans="1:25">
      <c r="A28" s="44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 t="s">
        <v>37</v>
      </c>
      <c r="N28" s="32">
        <v>-5</v>
      </c>
      <c r="O28" s="29"/>
      <c r="P28" s="33"/>
      <c r="Q28" s="32"/>
      <c r="R28" s="25"/>
      <c r="S28" s="25"/>
      <c r="T28" s="42"/>
      <c r="U28" s="43"/>
      <c r="V28" s="42"/>
      <c r="W28" s="43"/>
      <c r="X28" s="43"/>
      <c r="Y28" s="10"/>
    </row>
    <row r="29" ht="80" customHeight="1" spans="1:25">
      <c r="A29" s="44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42"/>
      <c r="U29" s="43"/>
      <c r="V29" s="42"/>
      <c r="W29" s="43"/>
      <c r="X29" s="43"/>
      <c r="Y29" s="10"/>
    </row>
    <row r="30" ht="80" customHeight="1" spans="1:25">
      <c r="A30" s="44" t="s">
        <v>38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6"/>
      <c r="S30" s="46"/>
      <c r="T30" s="47"/>
      <c r="U30" s="48"/>
      <c r="V30" s="47"/>
      <c r="W30" s="48"/>
      <c r="X30" s="48">
        <f>SUM(C30,E30,H30:H32,K30:K32,N30:N32,Q30:Q32,S30,U30,W30)</f>
        <v>0</v>
      </c>
      <c r="Y30" s="49" t="s">
        <v>39</v>
      </c>
    </row>
    <row r="31" ht="80" customHeight="1" spans="1:25">
      <c r="A31" s="44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42"/>
      <c r="U31" s="43"/>
      <c r="V31" s="42"/>
      <c r="W31" s="43"/>
      <c r="X31" s="43"/>
      <c r="Y31" s="50"/>
    </row>
    <row r="32" ht="80" customHeight="1" spans="1:25">
      <c r="A32" s="44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42"/>
      <c r="U32" s="43"/>
      <c r="V32" s="42"/>
      <c r="W32" s="43"/>
      <c r="X32" s="43"/>
      <c r="Y32" s="50"/>
    </row>
    <row r="33" ht="80" customHeight="1" spans="1:25">
      <c r="A33" s="44" t="s">
        <v>40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6"/>
      <c r="S33" s="46"/>
      <c r="T33" s="47"/>
      <c r="U33" s="48"/>
      <c r="V33" s="47"/>
      <c r="W33" s="48"/>
      <c r="X33" s="48">
        <f>SUM(C33,E33,H33:H35,K33:K35,N33:N35,Q33:Q35,S33,U33,W33)</f>
        <v>0</v>
      </c>
      <c r="Y33" s="10" t="s">
        <v>41</v>
      </c>
    </row>
    <row r="34" ht="80" customHeight="1" spans="1:25">
      <c r="A34" s="44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42"/>
      <c r="U34" s="43"/>
      <c r="V34" s="42"/>
      <c r="W34" s="43"/>
      <c r="X34" s="43"/>
      <c r="Y34" s="10"/>
    </row>
    <row r="35" ht="80" customHeight="1" spans="1:25">
      <c r="A35" s="44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42"/>
      <c r="U35" s="43"/>
      <c r="V35" s="42"/>
      <c r="W35" s="43"/>
      <c r="X35" s="43"/>
      <c r="Y35" s="10"/>
    </row>
    <row r="36" ht="40" customHeight="1" spans="1:25">
      <c r="A36" s="23" t="s">
        <v>42</v>
      </c>
      <c r="B36" s="23"/>
      <c r="C36" s="23"/>
      <c r="D36" s="23"/>
      <c r="E36" s="23"/>
      <c r="F36" s="51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3"/>
    </row>
    <row r="37" ht="80" customHeight="1" spans="1:25">
      <c r="A37" s="44">
        <v>1</v>
      </c>
      <c r="B37" s="32" t="s">
        <v>43</v>
      </c>
      <c r="C37" s="32">
        <v>-1</v>
      </c>
      <c r="D37" s="32"/>
      <c r="E37" s="32"/>
      <c r="F37" s="26">
        <v>536</v>
      </c>
      <c r="G37" s="33" t="s">
        <v>44</v>
      </c>
      <c r="H37" s="32">
        <v>-3</v>
      </c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-16.5</v>
      </c>
      <c r="Y37" s="18" t="s">
        <v>45</v>
      </c>
    </row>
    <row r="38" ht="80" customHeight="1" spans="1:25">
      <c r="A38" s="44"/>
      <c r="B38" s="32"/>
      <c r="C38" s="32"/>
      <c r="D38" s="32"/>
      <c r="E38" s="32"/>
      <c r="F38" s="26">
        <v>537</v>
      </c>
      <c r="G38" s="33" t="s">
        <v>46</v>
      </c>
      <c r="H38" s="32">
        <v>-6.5</v>
      </c>
      <c r="I38" s="29">
        <v>308</v>
      </c>
      <c r="J38" s="33"/>
      <c r="K38" s="32"/>
      <c r="L38" s="26">
        <v>537</v>
      </c>
      <c r="M38" s="33"/>
      <c r="N38" s="32"/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4"/>
    </row>
    <row r="39" ht="80" customHeight="1" spans="1:25">
      <c r="A39" s="44"/>
      <c r="B39" s="32"/>
      <c r="C39" s="32"/>
      <c r="D39" s="32"/>
      <c r="E39" s="32"/>
      <c r="F39" s="26">
        <v>538</v>
      </c>
      <c r="G39" s="33" t="s">
        <v>47</v>
      </c>
      <c r="H39" s="32">
        <v>-1</v>
      </c>
      <c r="I39" s="29" t="s">
        <v>48</v>
      </c>
      <c r="J39" s="33" t="s">
        <v>49</v>
      </c>
      <c r="K39" s="32">
        <v>-1</v>
      </c>
      <c r="L39" s="26">
        <v>538</v>
      </c>
      <c r="M39" s="33"/>
      <c r="N39" s="32"/>
      <c r="O39" s="29" t="s">
        <v>48</v>
      </c>
      <c r="P39" s="33" t="s">
        <v>50</v>
      </c>
      <c r="Q39" s="32">
        <v>-1</v>
      </c>
      <c r="R39" s="32"/>
      <c r="S39" s="32"/>
      <c r="T39" s="32"/>
      <c r="U39" s="30"/>
      <c r="V39" s="32"/>
      <c r="W39" s="30"/>
      <c r="X39" s="30"/>
      <c r="Y39" s="54"/>
    </row>
    <row r="40" ht="80" customHeight="1" spans="1:25">
      <c r="A40" s="44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4"/>
    </row>
    <row r="41" ht="80" customHeight="1" spans="1:25">
      <c r="A41" s="44"/>
      <c r="B41" s="32"/>
      <c r="C41" s="32"/>
      <c r="D41" s="32"/>
      <c r="E41" s="32"/>
      <c r="F41" s="26">
        <v>540</v>
      </c>
      <c r="G41" s="33" t="s">
        <v>51</v>
      </c>
      <c r="H41" s="32">
        <v>-3</v>
      </c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4"/>
    </row>
    <row r="42" ht="80" customHeight="1" spans="1:25">
      <c r="A42" s="44">
        <v>2</v>
      </c>
      <c r="B42" s="32" t="s">
        <v>25</v>
      </c>
      <c r="C42" s="32">
        <v>-1</v>
      </c>
      <c r="D42" s="32"/>
      <c r="E42" s="32"/>
      <c r="F42" s="26">
        <v>529</v>
      </c>
      <c r="G42" s="45"/>
      <c r="H42" s="32"/>
      <c r="I42" s="29">
        <v>301</v>
      </c>
      <c r="J42" s="33" t="s">
        <v>52</v>
      </c>
      <c r="K42" s="32">
        <v>-4</v>
      </c>
      <c r="L42" s="26">
        <v>529</v>
      </c>
      <c r="M42" s="45"/>
      <c r="N42" s="32"/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-7</v>
      </c>
      <c r="Y42" s="18" t="s">
        <v>53</v>
      </c>
    </row>
    <row r="43" ht="80" customHeight="1" spans="1:25">
      <c r="A43" s="44"/>
      <c r="B43" s="32"/>
      <c r="C43" s="32"/>
      <c r="D43" s="32"/>
      <c r="E43" s="32"/>
      <c r="F43" s="26">
        <v>530</v>
      </c>
      <c r="G43" s="45"/>
      <c r="H43" s="32"/>
      <c r="I43" s="29">
        <v>302</v>
      </c>
      <c r="J43" s="33"/>
      <c r="K43" s="32"/>
      <c r="L43" s="26">
        <v>530</v>
      </c>
      <c r="M43" s="45"/>
      <c r="N43" s="32"/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4"/>
    </row>
    <row r="44" ht="80" customHeight="1" spans="1:25">
      <c r="A44" s="44"/>
      <c r="B44" s="32"/>
      <c r="C44" s="32"/>
      <c r="D44" s="32"/>
      <c r="E44" s="32"/>
      <c r="F44" s="26">
        <v>531</v>
      </c>
      <c r="G44" s="45"/>
      <c r="H44" s="32"/>
      <c r="I44" s="29">
        <v>304</v>
      </c>
      <c r="J44" s="33"/>
      <c r="K44" s="32"/>
      <c r="L44" s="26">
        <v>531</v>
      </c>
      <c r="M44" s="45"/>
      <c r="N44" s="32"/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4"/>
    </row>
    <row r="45" ht="80" customHeight="1" spans="1:25">
      <c r="A45" s="44"/>
      <c r="B45" s="32"/>
      <c r="C45" s="32"/>
      <c r="D45" s="32"/>
      <c r="E45" s="32"/>
      <c r="F45" s="26">
        <v>532</v>
      </c>
      <c r="G45" s="45" t="s">
        <v>54</v>
      </c>
      <c r="H45" s="32">
        <v>-1</v>
      </c>
      <c r="I45" s="29">
        <v>305</v>
      </c>
      <c r="J45" s="33"/>
      <c r="K45" s="32"/>
      <c r="L45" s="26">
        <v>532</v>
      </c>
      <c r="M45" s="45"/>
      <c r="N45" s="32"/>
      <c r="O45" s="29">
        <v>305</v>
      </c>
      <c r="P45" s="33" t="s">
        <v>55</v>
      </c>
      <c r="Q45" s="32">
        <v>-1</v>
      </c>
      <c r="R45" s="32"/>
      <c r="S45" s="32"/>
      <c r="T45" s="32"/>
      <c r="U45" s="30"/>
      <c r="V45" s="32"/>
      <c r="W45" s="30"/>
      <c r="X45" s="30"/>
      <c r="Y45" s="54"/>
    </row>
    <row r="46" ht="80" customHeight="1" spans="1:25">
      <c r="A46" s="44"/>
      <c r="B46" s="32"/>
      <c r="C46" s="32"/>
      <c r="D46" s="32"/>
      <c r="E46" s="32"/>
      <c r="F46" s="26">
        <v>533</v>
      </c>
      <c r="G46" s="45"/>
      <c r="H46" s="32"/>
      <c r="I46" s="29">
        <v>306</v>
      </c>
      <c r="J46" s="33"/>
      <c r="K46" s="32"/>
      <c r="L46" s="26">
        <v>533</v>
      </c>
      <c r="M46" s="45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4"/>
    </row>
    <row r="47" ht="80" customHeight="1" spans="1:25">
      <c r="A47" s="44">
        <v>3</v>
      </c>
      <c r="B47" s="32"/>
      <c r="C47" s="32"/>
      <c r="D47" s="32"/>
      <c r="E47" s="32"/>
      <c r="F47" s="26">
        <v>524</v>
      </c>
      <c r="G47" s="33" t="s">
        <v>56</v>
      </c>
      <c r="H47" s="32">
        <v>-4</v>
      </c>
      <c r="I47" s="29">
        <v>310</v>
      </c>
      <c r="J47" s="33"/>
      <c r="K47" s="32"/>
      <c r="L47" s="26">
        <v>524</v>
      </c>
      <c r="M47" s="33"/>
      <c r="N47" s="32"/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-20</v>
      </c>
      <c r="Y47" s="10" t="s">
        <v>57</v>
      </c>
    </row>
    <row r="48" ht="80" customHeight="1" spans="1:25">
      <c r="A48" s="44"/>
      <c r="B48" s="32"/>
      <c r="C48" s="32"/>
      <c r="D48" s="32"/>
      <c r="E48" s="32"/>
      <c r="F48" s="26">
        <v>525</v>
      </c>
      <c r="G48" s="33" t="s">
        <v>58</v>
      </c>
      <c r="H48" s="32">
        <v>-2</v>
      </c>
      <c r="I48" s="29">
        <v>312</v>
      </c>
      <c r="J48" s="33" t="s">
        <v>59</v>
      </c>
      <c r="K48" s="32">
        <v>-1</v>
      </c>
      <c r="L48" s="26">
        <v>525</v>
      </c>
      <c r="M48" s="33" t="s">
        <v>60</v>
      </c>
      <c r="N48" s="32">
        <v>-6</v>
      </c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4"/>
      <c r="B49" s="32"/>
      <c r="C49" s="32"/>
      <c r="D49" s="32"/>
      <c r="E49" s="32"/>
      <c r="F49" s="26">
        <v>526</v>
      </c>
      <c r="G49" s="33" t="s">
        <v>61</v>
      </c>
      <c r="H49" s="32">
        <v>-3</v>
      </c>
      <c r="I49" s="29" t="s">
        <v>48</v>
      </c>
      <c r="J49" s="33"/>
      <c r="K49" s="32"/>
      <c r="L49" s="26">
        <v>526</v>
      </c>
      <c r="M49" s="33"/>
      <c r="N49" s="32"/>
      <c r="O49" s="29" t="s">
        <v>48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4"/>
      <c r="B50" s="32"/>
      <c r="C50" s="32"/>
      <c r="D50" s="32"/>
      <c r="E50" s="32"/>
      <c r="F50" s="26">
        <v>527</v>
      </c>
      <c r="G50" s="33" t="s">
        <v>62</v>
      </c>
      <c r="H50" s="32">
        <v>-2</v>
      </c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4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45" t="s">
        <v>36</v>
      </c>
      <c r="N51" s="32">
        <v>-2</v>
      </c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4">
        <v>4</v>
      </c>
      <c r="B52" s="32"/>
      <c r="C52" s="32"/>
      <c r="D52" s="32"/>
      <c r="E52" s="32"/>
      <c r="F52" s="26">
        <v>502</v>
      </c>
      <c r="G52" s="33" t="s">
        <v>63</v>
      </c>
      <c r="H52" s="32">
        <v>-1</v>
      </c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-4</v>
      </c>
      <c r="Y52" s="18" t="s">
        <v>64</v>
      </c>
    </row>
    <row r="53" ht="80" customHeight="1" spans="1:25">
      <c r="A53" s="44"/>
      <c r="B53" s="32"/>
      <c r="C53" s="32"/>
      <c r="D53" s="32"/>
      <c r="E53" s="32"/>
      <c r="F53" s="26" t="s">
        <v>65</v>
      </c>
      <c r="G53" s="33"/>
      <c r="H53" s="32"/>
      <c r="I53" s="29">
        <v>314</v>
      </c>
      <c r="J53" s="33"/>
      <c r="K53" s="32"/>
      <c r="L53" s="26" t="s">
        <v>65</v>
      </c>
      <c r="M53" s="33"/>
      <c r="N53" s="32"/>
      <c r="O53" s="29">
        <v>314</v>
      </c>
      <c r="P53" s="33" t="s">
        <v>66</v>
      </c>
      <c r="Q53" s="32">
        <v>-1</v>
      </c>
      <c r="R53" s="32"/>
      <c r="S53" s="32"/>
      <c r="T53" s="32"/>
      <c r="U53" s="30"/>
      <c r="V53" s="32"/>
      <c r="W53" s="30"/>
      <c r="X53" s="30"/>
      <c r="Y53" s="54"/>
    </row>
    <row r="54" ht="80" customHeight="1" spans="1:25">
      <c r="A54" s="44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4"/>
    </row>
    <row r="55" ht="80" customHeight="1" spans="1:25">
      <c r="A55" s="44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45" t="s">
        <v>36</v>
      </c>
      <c r="Q55" s="32">
        <v>-2</v>
      </c>
      <c r="R55" s="32"/>
      <c r="S55" s="32"/>
      <c r="T55" s="32"/>
      <c r="U55" s="30"/>
      <c r="V55" s="32"/>
      <c r="W55" s="30"/>
      <c r="X55" s="30"/>
      <c r="Y55" s="54"/>
    </row>
    <row r="56" ht="80" customHeight="1" spans="1:25">
      <c r="A56" s="44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5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4"/>
    </row>
    <row r="57" ht="80" customHeight="1" spans="1:25">
      <c r="A57" s="44">
        <v>5</v>
      </c>
      <c r="B57" s="32"/>
      <c r="C57" s="32"/>
      <c r="D57" s="32"/>
      <c r="E57" s="32"/>
      <c r="F57" s="26">
        <v>506</v>
      </c>
      <c r="G57" s="45" t="s">
        <v>67</v>
      </c>
      <c r="H57" s="32">
        <v>-2</v>
      </c>
      <c r="I57" s="29">
        <v>102</v>
      </c>
      <c r="J57" s="33"/>
      <c r="K57" s="32"/>
      <c r="L57" s="26">
        <v>506</v>
      </c>
      <c r="M57" s="45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-8</v>
      </c>
      <c r="Y57" s="18" t="s">
        <v>68</v>
      </c>
    </row>
    <row r="58" ht="80" customHeight="1" spans="1:25">
      <c r="A58" s="44"/>
      <c r="B58" s="32"/>
      <c r="C58" s="32"/>
      <c r="D58" s="32"/>
      <c r="E58" s="32"/>
      <c r="F58" s="26">
        <v>507</v>
      </c>
      <c r="G58" s="45"/>
      <c r="H58" s="32"/>
      <c r="I58" s="29">
        <v>103</v>
      </c>
      <c r="J58" s="33" t="s">
        <v>69</v>
      </c>
      <c r="K58" s="32">
        <v>-1</v>
      </c>
      <c r="L58" s="26">
        <v>507</v>
      </c>
      <c r="M58" s="45"/>
      <c r="N58" s="32"/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4"/>
    </row>
    <row r="59" ht="80" customHeight="1" spans="1:25">
      <c r="A59" s="44"/>
      <c r="B59" s="32"/>
      <c r="C59" s="32"/>
      <c r="D59" s="32"/>
      <c r="E59" s="32"/>
      <c r="F59" s="26">
        <v>508</v>
      </c>
      <c r="G59" s="45" t="s">
        <v>70</v>
      </c>
      <c r="H59" s="32">
        <v>-2</v>
      </c>
      <c r="I59" s="29">
        <v>104</v>
      </c>
      <c r="J59" s="33"/>
      <c r="K59" s="32"/>
      <c r="L59" s="26">
        <v>508</v>
      </c>
      <c r="M59" s="45"/>
      <c r="N59" s="32"/>
      <c r="O59" s="29">
        <v>104</v>
      </c>
      <c r="P59" s="33" t="s">
        <v>66</v>
      </c>
      <c r="Q59" s="32">
        <v>-1</v>
      </c>
      <c r="R59" s="32"/>
      <c r="S59" s="32"/>
      <c r="T59" s="32"/>
      <c r="U59" s="30"/>
      <c r="V59" s="32"/>
      <c r="W59" s="30"/>
      <c r="X59" s="30"/>
      <c r="Y59" s="54"/>
    </row>
    <row r="60" ht="80" customHeight="1" spans="1:25">
      <c r="A60" s="44"/>
      <c r="B60" s="32"/>
      <c r="C60" s="32"/>
      <c r="D60" s="32"/>
      <c r="E60" s="32"/>
      <c r="F60" s="26"/>
      <c r="G60" s="33"/>
      <c r="H60" s="32"/>
      <c r="I60" s="29">
        <v>106</v>
      </c>
      <c r="J60" s="33" t="s">
        <v>71</v>
      </c>
      <c r="K60" s="32">
        <v>-2</v>
      </c>
      <c r="L60" s="26"/>
      <c r="M60" s="33"/>
      <c r="N60" s="32"/>
      <c r="O60" s="29">
        <v>106</v>
      </c>
      <c r="P60" s="33"/>
      <c r="Q60" s="32"/>
      <c r="R60" s="32"/>
      <c r="S60" s="32"/>
      <c r="T60" s="32"/>
      <c r="U60" s="30"/>
      <c r="V60" s="32"/>
      <c r="W60" s="30"/>
      <c r="X60" s="30"/>
      <c r="Y60" s="54"/>
    </row>
    <row r="61" ht="80" customHeight="1" spans="1:25">
      <c r="A61" s="44"/>
      <c r="B61" s="32"/>
      <c r="C61" s="32"/>
      <c r="D61" s="32"/>
      <c r="E61" s="32"/>
      <c r="F61" s="26"/>
      <c r="G61" s="45"/>
      <c r="H61" s="32"/>
      <c r="I61" s="29">
        <v>107</v>
      </c>
      <c r="J61" s="33"/>
      <c r="K61" s="32"/>
      <c r="L61" s="26"/>
      <c r="M61" s="45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6"/>
    </row>
    <row r="62" ht="80" customHeight="1" spans="1:25">
      <c r="A62" s="57">
        <v>6</v>
      </c>
      <c r="B62" s="46"/>
      <c r="C62" s="46"/>
      <c r="D62" s="46"/>
      <c r="E62" s="46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 t="s">
        <v>72</v>
      </c>
      <c r="Q62" s="32">
        <v>-1</v>
      </c>
      <c r="R62" s="46"/>
      <c r="S62" s="46"/>
      <c r="T62" s="46"/>
      <c r="U62" s="58"/>
      <c r="V62" s="46"/>
      <c r="W62" s="58"/>
      <c r="X62" s="58">
        <f>SUM(C62,E62,H62:H67,K62:K67,N62:N67,Q62:Q67,S62,U62,W62)</f>
        <v>-3</v>
      </c>
      <c r="Y62" s="18" t="s">
        <v>73</v>
      </c>
    </row>
    <row r="63" ht="80" customHeight="1" spans="1:25">
      <c r="A63" s="59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60"/>
      <c r="V63" s="25"/>
      <c r="W63" s="60"/>
      <c r="X63" s="60"/>
      <c r="Y63" s="54"/>
    </row>
    <row r="64" ht="80" customHeight="1" spans="1:25">
      <c r="A64" s="59"/>
      <c r="B64" s="25"/>
      <c r="C64" s="25"/>
      <c r="D64" s="25"/>
      <c r="E64" s="25"/>
      <c r="F64" s="26" t="s">
        <v>65</v>
      </c>
      <c r="G64" s="33"/>
      <c r="H64" s="32"/>
      <c r="I64" s="29">
        <v>203</v>
      </c>
      <c r="J64" s="33"/>
      <c r="K64" s="32"/>
      <c r="L64" s="26" t="s">
        <v>65</v>
      </c>
      <c r="M64" s="33"/>
      <c r="N64" s="32"/>
      <c r="O64" s="29">
        <v>203</v>
      </c>
      <c r="P64" s="33" t="s">
        <v>74</v>
      </c>
      <c r="Q64" s="32">
        <v>-1</v>
      </c>
      <c r="R64" s="25"/>
      <c r="S64" s="25"/>
      <c r="T64" s="25"/>
      <c r="U64" s="60"/>
      <c r="V64" s="25"/>
      <c r="W64" s="60"/>
      <c r="X64" s="60"/>
      <c r="Y64" s="54"/>
    </row>
    <row r="65" ht="80" customHeight="1" spans="1:25">
      <c r="A65" s="59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60"/>
      <c r="V65" s="25"/>
      <c r="W65" s="60"/>
      <c r="X65" s="60"/>
      <c r="Y65" s="54"/>
    </row>
    <row r="66" ht="80" customHeight="1" spans="1:25">
      <c r="A66" s="59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 t="s">
        <v>75</v>
      </c>
      <c r="Q66" s="32">
        <v>-1</v>
      </c>
      <c r="R66" s="25"/>
      <c r="S66" s="25"/>
      <c r="T66" s="25"/>
      <c r="U66" s="60"/>
      <c r="V66" s="25"/>
      <c r="W66" s="60"/>
      <c r="X66" s="60"/>
      <c r="Y66" s="54"/>
    </row>
    <row r="67" ht="80" customHeight="1" spans="1:25">
      <c r="A67" s="41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61"/>
      <c r="V67" s="28"/>
      <c r="W67" s="61"/>
      <c r="X67" s="61"/>
      <c r="Y67" s="54"/>
    </row>
    <row r="68" ht="80" customHeight="1" spans="1:25">
      <c r="A68" s="44">
        <v>7</v>
      </c>
      <c r="B68" s="32" t="s">
        <v>76</v>
      </c>
      <c r="C68" s="32">
        <v>-1</v>
      </c>
      <c r="D68" s="32"/>
      <c r="E68" s="32"/>
      <c r="F68" s="26">
        <v>515</v>
      </c>
      <c r="G68" s="33" t="s">
        <v>77</v>
      </c>
      <c r="H68" s="32">
        <v>-1</v>
      </c>
      <c r="I68" s="29">
        <v>212</v>
      </c>
      <c r="J68" s="33" t="s">
        <v>78</v>
      </c>
      <c r="K68" s="32">
        <v>-1</v>
      </c>
      <c r="L68" s="26">
        <v>515</v>
      </c>
      <c r="M68" s="33"/>
      <c r="N68" s="32"/>
      <c r="O68" s="29">
        <v>212</v>
      </c>
      <c r="P68" s="33" t="s">
        <v>79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-9</v>
      </c>
      <c r="Y68" s="18" t="s">
        <v>80</v>
      </c>
    </row>
    <row r="69" ht="80" customHeight="1" spans="1:25">
      <c r="A69" s="44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 t="s">
        <v>66</v>
      </c>
      <c r="Q69" s="32">
        <v>-1</v>
      </c>
      <c r="R69" s="32"/>
      <c r="S69" s="32"/>
      <c r="T69" s="32"/>
      <c r="U69" s="30"/>
      <c r="V69" s="32"/>
      <c r="W69" s="30"/>
      <c r="X69" s="30"/>
      <c r="Y69" s="54"/>
    </row>
    <row r="70" ht="80" customHeight="1" spans="1:25">
      <c r="A70" s="44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 t="s">
        <v>81</v>
      </c>
      <c r="K70" s="32">
        <v>-1</v>
      </c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4"/>
    </row>
    <row r="71" ht="80" customHeight="1" spans="1:25">
      <c r="A71" s="44"/>
      <c r="B71" s="32"/>
      <c r="C71" s="32"/>
      <c r="D71" s="32"/>
      <c r="E71" s="32"/>
      <c r="F71" s="26">
        <v>518</v>
      </c>
      <c r="G71" s="33" t="s">
        <v>82</v>
      </c>
      <c r="H71" s="32">
        <v>-3</v>
      </c>
      <c r="I71" s="29"/>
      <c r="J71" s="33"/>
      <c r="K71" s="32"/>
      <c r="L71" s="26">
        <v>518</v>
      </c>
      <c r="M71" s="33" t="s">
        <v>83</v>
      </c>
      <c r="N71" s="32">
        <v>-1</v>
      </c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4"/>
    </row>
    <row r="72" ht="80" customHeight="1" spans="1:25">
      <c r="A72" s="44">
        <v>8</v>
      </c>
      <c r="B72" s="32" t="s">
        <v>84</v>
      </c>
      <c r="C72" s="32">
        <v>-1</v>
      </c>
      <c r="D72" s="32"/>
      <c r="E72" s="32"/>
      <c r="F72" s="26">
        <v>519</v>
      </c>
      <c r="G72" s="33" t="s">
        <v>85</v>
      </c>
      <c r="H72" s="32">
        <v>-1</v>
      </c>
      <c r="I72" s="29">
        <v>108</v>
      </c>
      <c r="J72" s="45"/>
      <c r="K72" s="32"/>
      <c r="L72" s="26">
        <v>519</v>
      </c>
      <c r="M72" s="33"/>
      <c r="N72" s="32"/>
      <c r="O72" s="29">
        <v>108</v>
      </c>
      <c r="P72" s="45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-4</v>
      </c>
      <c r="Y72" s="10" t="s">
        <v>86</v>
      </c>
    </row>
    <row r="73" ht="80" customHeight="1" spans="1:25">
      <c r="A73" s="44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45"/>
      <c r="K73" s="32"/>
      <c r="L73" s="26">
        <v>520</v>
      </c>
      <c r="M73" s="33"/>
      <c r="N73" s="32"/>
      <c r="O73" s="29">
        <v>109</v>
      </c>
      <c r="P73" s="45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4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45"/>
      <c r="K74" s="32"/>
      <c r="L74" s="26">
        <v>521</v>
      </c>
      <c r="M74" s="45" t="s">
        <v>36</v>
      </c>
      <c r="N74" s="32">
        <v>-2</v>
      </c>
      <c r="O74" s="29">
        <v>215</v>
      </c>
      <c r="P74" s="45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4"/>
      <c r="B75" s="32"/>
      <c r="C75" s="32"/>
      <c r="D75" s="32"/>
      <c r="E75" s="32"/>
      <c r="F75" s="26">
        <v>523</v>
      </c>
      <c r="G75" s="33"/>
      <c r="H75" s="32"/>
      <c r="I75" s="29"/>
      <c r="J75" s="45"/>
      <c r="K75" s="32"/>
      <c r="L75" s="26">
        <v>523</v>
      </c>
      <c r="M75" s="33"/>
      <c r="N75" s="32"/>
      <c r="O75" s="29"/>
      <c r="P75" s="45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4">
        <v>9</v>
      </c>
      <c r="B76" s="32"/>
      <c r="C76" s="32"/>
      <c r="D76" s="32"/>
      <c r="E76" s="32"/>
      <c r="F76" s="26">
        <v>509</v>
      </c>
      <c r="G76" s="33" t="s">
        <v>87</v>
      </c>
      <c r="H76" s="32">
        <v>-1</v>
      </c>
      <c r="I76" s="29">
        <v>208</v>
      </c>
      <c r="J76" s="45" t="s">
        <v>78</v>
      </c>
      <c r="K76" s="32">
        <v>-1</v>
      </c>
      <c r="L76" s="26">
        <v>509</v>
      </c>
      <c r="M76" s="33"/>
      <c r="N76" s="32"/>
      <c r="O76" s="29">
        <v>208</v>
      </c>
      <c r="P76" s="45" t="s">
        <v>36</v>
      </c>
      <c r="Q76" s="32">
        <v>-2</v>
      </c>
      <c r="R76" s="32"/>
      <c r="S76" s="32"/>
      <c r="T76" s="32"/>
      <c r="U76" s="30"/>
      <c r="V76" s="32"/>
      <c r="W76" s="30"/>
      <c r="X76" s="30">
        <f>SUM(C76,E76,H76:H80,K76:K80,N76:N80,Q76:Q80,S76,U76,W76)</f>
        <v>-7</v>
      </c>
      <c r="Y76" s="10" t="s">
        <v>88</v>
      </c>
    </row>
    <row r="77" ht="80" customHeight="1" spans="1:25">
      <c r="A77" s="44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45"/>
      <c r="K77" s="32"/>
      <c r="L77" s="26">
        <v>510</v>
      </c>
      <c r="M77" s="33"/>
      <c r="N77" s="32"/>
      <c r="O77" s="29">
        <v>209</v>
      </c>
      <c r="P77" s="45" t="s">
        <v>55</v>
      </c>
      <c r="Q77" s="32">
        <v>-1</v>
      </c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4"/>
      <c r="B78" s="32"/>
      <c r="C78" s="32"/>
      <c r="D78" s="32"/>
      <c r="E78" s="32"/>
      <c r="F78" s="26">
        <v>511</v>
      </c>
      <c r="G78" s="33" t="s">
        <v>89</v>
      </c>
      <c r="H78" s="32">
        <v>-2</v>
      </c>
      <c r="I78" s="29">
        <v>210</v>
      </c>
      <c r="J78" s="45"/>
      <c r="K78" s="32"/>
      <c r="L78" s="26">
        <v>511</v>
      </c>
      <c r="M78" s="33"/>
      <c r="N78" s="32"/>
      <c r="O78" s="29">
        <v>210</v>
      </c>
      <c r="P78" s="45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4"/>
      <c r="B79" s="32"/>
      <c r="C79" s="32"/>
      <c r="D79" s="32"/>
      <c r="E79" s="32"/>
      <c r="F79" s="26">
        <v>512</v>
      </c>
      <c r="G79" s="33"/>
      <c r="H79" s="32"/>
      <c r="I79" s="29"/>
      <c r="J79" s="45"/>
      <c r="K79" s="32"/>
      <c r="L79" s="26">
        <v>512</v>
      </c>
      <c r="M79" s="33"/>
      <c r="N79" s="32"/>
      <c r="O79" s="29"/>
      <c r="P79" s="45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4"/>
      <c r="B80" s="32"/>
      <c r="C80" s="32"/>
      <c r="D80" s="32"/>
      <c r="E80" s="32"/>
      <c r="F80" s="26">
        <v>513</v>
      </c>
      <c r="G80" s="33"/>
      <c r="H80" s="32"/>
      <c r="I80" s="29"/>
      <c r="J80" s="45"/>
      <c r="K80" s="32"/>
      <c r="L80" s="26">
        <v>513</v>
      </c>
      <c r="M80" s="33"/>
      <c r="N80" s="32"/>
      <c r="O80" s="62"/>
      <c r="P80" s="45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3" t="s">
        <v>90</v>
      </c>
      <c r="B81" s="64"/>
      <c r="C81" s="64"/>
      <c r="D81" s="64"/>
      <c r="E81" s="65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4">
        <v>10</v>
      </c>
      <c r="B82" s="32"/>
      <c r="C82" s="32"/>
      <c r="D82" s="32"/>
      <c r="E82" s="32"/>
      <c r="F82" s="66">
        <v>401</v>
      </c>
      <c r="G82" s="27"/>
      <c r="H82" s="28"/>
      <c r="I82" s="67">
        <v>102</v>
      </c>
      <c r="J82" s="27"/>
      <c r="K82" s="28"/>
      <c r="L82" s="66">
        <v>401</v>
      </c>
      <c r="M82" s="27"/>
      <c r="N82" s="28"/>
      <c r="O82" s="67">
        <v>102</v>
      </c>
      <c r="P82" s="27"/>
      <c r="Q82" s="28"/>
      <c r="R82" s="28"/>
      <c r="S82" s="28"/>
      <c r="T82" s="28"/>
      <c r="U82" s="61"/>
      <c r="V82" s="28"/>
      <c r="W82" s="61"/>
      <c r="X82" s="61">
        <f>SUM(C82,E82,H82:H85,K82:K85,N82:N85,Q82:Q85,S82,U82,W82)</f>
        <v>-3</v>
      </c>
      <c r="Y82" s="54" t="s">
        <v>91</v>
      </c>
    </row>
    <row r="83" ht="80" customHeight="1" spans="1:25">
      <c r="A83" s="44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4"/>
    </row>
    <row r="84" ht="80" customHeight="1" spans="1:25">
      <c r="A84" s="44"/>
      <c r="B84" s="32"/>
      <c r="C84" s="32"/>
      <c r="D84" s="32"/>
      <c r="E84" s="32"/>
      <c r="F84" s="26">
        <v>403</v>
      </c>
      <c r="G84" s="33" t="s">
        <v>92</v>
      </c>
      <c r="H84" s="32">
        <v>-1</v>
      </c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4"/>
    </row>
    <row r="85" ht="80" customHeight="1" spans="1:25">
      <c r="A85" s="44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 t="s">
        <v>50</v>
      </c>
      <c r="N85" s="32">
        <v>-1</v>
      </c>
      <c r="O85" s="29">
        <v>105</v>
      </c>
      <c r="P85" s="33" t="s">
        <v>93</v>
      </c>
      <c r="Q85" s="32">
        <v>-1</v>
      </c>
      <c r="R85" s="32"/>
      <c r="S85" s="32"/>
      <c r="T85" s="32"/>
      <c r="U85" s="30"/>
      <c r="V85" s="32"/>
      <c r="W85" s="30"/>
      <c r="X85" s="30"/>
      <c r="Y85" s="54"/>
    </row>
    <row r="86" ht="80" customHeight="1" spans="1:25">
      <c r="A86" s="44">
        <v>11</v>
      </c>
      <c r="B86" s="32"/>
      <c r="C86" s="32"/>
      <c r="D86" s="32"/>
      <c r="E86" s="32"/>
      <c r="F86" s="26">
        <v>405</v>
      </c>
      <c r="G86" s="45" t="s">
        <v>94</v>
      </c>
      <c r="H86" s="32">
        <v>-0.5</v>
      </c>
      <c r="I86" s="29">
        <v>106</v>
      </c>
      <c r="J86" s="33"/>
      <c r="K86" s="32"/>
      <c r="L86" s="26">
        <v>405</v>
      </c>
      <c r="M86" s="45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-6.5</v>
      </c>
      <c r="Y86" s="18" t="s">
        <v>95</v>
      </c>
    </row>
    <row r="87" ht="80" customHeight="1" spans="1:25">
      <c r="A87" s="44"/>
      <c r="B87" s="32"/>
      <c r="C87" s="32"/>
      <c r="D87" s="32"/>
      <c r="E87" s="32"/>
      <c r="F87" s="26">
        <v>406</v>
      </c>
      <c r="G87" s="45"/>
      <c r="H87" s="32"/>
      <c r="I87" s="29">
        <v>107</v>
      </c>
      <c r="J87" s="33"/>
      <c r="K87" s="32"/>
      <c r="L87" s="26">
        <v>406</v>
      </c>
      <c r="M87" s="45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4"/>
    </row>
    <row r="88" ht="80" customHeight="1" spans="1:25">
      <c r="A88" s="44"/>
      <c r="B88" s="32"/>
      <c r="C88" s="32"/>
      <c r="D88" s="32"/>
      <c r="E88" s="32"/>
      <c r="F88" s="26">
        <v>407</v>
      </c>
      <c r="G88" s="45"/>
      <c r="H88" s="32"/>
      <c r="I88" s="29">
        <v>108</v>
      </c>
      <c r="J88" s="33"/>
      <c r="K88" s="32"/>
      <c r="L88" s="26">
        <v>407</v>
      </c>
      <c r="M88" s="45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4"/>
    </row>
    <row r="89" ht="80" customHeight="1" spans="1:25">
      <c r="A89" s="44"/>
      <c r="B89" s="32"/>
      <c r="C89" s="32"/>
      <c r="D89" s="32"/>
      <c r="E89" s="32"/>
      <c r="F89" s="26">
        <v>408</v>
      </c>
      <c r="G89" s="45" t="s">
        <v>96</v>
      </c>
      <c r="H89" s="32">
        <v>-3</v>
      </c>
      <c r="I89" s="29">
        <v>109</v>
      </c>
      <c r="J89" s="33"/>
      <c r="K89" s="32"/>
      <c r="L89" s="26">
        <v>408</v>
      </c>
      <c r="M89" s="45" t="s">
        <v>97</v>
      </c>
      <c r="N89" s="32">
        <v>-3</v>
      </c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4"/>
    </row>
    <row r="90" ht="80" customHeight="1" spans="1:25">
      <c r="A90" s="44"/>
      <c r="B90" s="32"/>
      <c r="C90" s="32"/>
      <c r="D90" s="32"/>
      <c r="E90" s="32"/>
      <c r="F90" s="26"/>
      <c r="G90" s="45"/>
      <c r="H90" s="32"/>
      <c r="I90" s="29"/>
      <c r="J90" s="33"/>
      <c r="K90" s="32"/>
      <c r="L90" s="26"/>
      <c r="M90" s="45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4"/>
    </row>
    <row r="91" ht="80" customHeight="1" spans="1:25">
      <c r="A91" s="44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0</v>
      </c>
      <c r="Y91" s="10" t="s">
        <v>98</v>
      </c>
    </row>
    <row r="92" ht="80" customHeight="1" spans="1:25">
      <c r="A92" s="44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4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4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4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4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-2</v>
      </c>
      <c r="Y96" s="18" t="s">
        <v>99</v>
      </c>
    </row>
    <row r="97" ht="80" customHeight="1" spans="1:25">
      <c r="A97" s="44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4"/>
    </row>
    <row r="98" ht="80" customHeight="1" spans="1:25">
      <c r="A98" s="44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/>
      <c r="K98" s="32"/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4"/>
    </row>
    <row r="99" ht="80" customHeight="1" spans="1:25">
      <c r="A99" s="44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 t="s">
        <v>100</v>
      </c>
      <c r="N99" s="32">
        <v>-2</v>
      </c>
      <c r="O99" s="29">
        <v>205</v>
      </c>
      <c r="P99" s="33" t="s">
        <v>79</v>
      </c>
      <c r="Q99" s="32"/>
      <c r="R99" s="32"/>
      <c r="S99" s="32"/>
      <c r="T99" s="32"/>
      <c r="U99" s="30"/>
      <c r="V99" s="32"/>
      <c r="W99" s="30"/>
      <c r="X99" s="30"/>
      <c r="Y99" s="54"/>
    </row>
    <row r="100" ht="80" customHeight="1" spans="1:25">
      <c r="A100" s="44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6"/>
    </row>
    <row r="101" ht="80" customHeight="1" spans="1:25">
      <c r="A101" s="57">
        <v>14</v>
      </c>
      <c r="B101" s="46"/>
      <c r="C101" s="46"/>
      <c r="D101" s="46"/>
      <c r="E101" s="46"/>
      <c r="F101" s="26">
        <v>419</v>
      </c>
      <c r="G101" s="45"/>
      <c r="H101" s="32"/>
      <c r="I101" s="29">
        <v>302</v>
      </c>
      <c r="J101" s="33"/>
      <c r="K101" s="32"/>
      <c r="L101" s="26">
        <v>419</v>
      </c>
      <c r="M101" s="45"/>
      <c r="N101" s="32"/>
      <c r="O101" s="29">
        <v>302</v>
      </c>
      <c r="P101" s="33"/>
      <c r="Q101" s="32"/>
      <c r="R101" s="46"/>
      <c r="S101" s="46"/>
      <c r="T101" s="46"/>
      <c r="U101" s="58"/>
      <c r="V101" s="46"/>
      <c r="W101" s="58"/>
      <c r="X101" s="58">
        <f>SUM(C101,E101,H101:H107,K101:K107,N101:N107,Q101:Q107,S101,U101,W101)</f>
        <v>-1</v>
      </c>
      <c r="Y101" s="18" t="s">
        <v>101</v>
      </c>
    </row>
    <row r="102" ht="80" customHeight="1" spans="1:25">
      <c r="A102" s="59"/>
      <c r="B102" s="25"/>
      <c r="C102" s="25"/>
      <c r="D102" s="25"/>
      <c r="E102" s="25"/>
      <c r="F102" s="26">
        <v>420</v>
      </c>
      <c r="G102" s="45"/>
      <c r="H102" s="32"/>
      <c r="I102" s="29">
        <v>303</v>
      </c>
      <c r="J102" s="33"/>
      <c r="K102" s="32"/>
      <c r="L102" s="26">
        <v>420</v>
      </c>
      <c r="M102" s="45"/>
      <c r="N102" s="32"/>
      <c r="O102" s="29">
        <v>303</v>
      </c>
      <c r="P102" s="33" t="s">
        <v>102</v>
      </c>
      <c r="Q102" s="32">
        <v>-1</v>
      </c>
      <c r="R102" s="25"/>
      <c r="S102" s="25"/>
      <c r="T102" s="25"/>
      <c r="U102" s="60"/>
      <c r="V102" s="25"/>
      <c r="W102" s="60"/>
      <c r="X102" s="60"/>
      <c r="Y102" s="54"/>
    </row>
    <row r="103" ht="80" customHeight="1" spans="1:25">
      <c r="A103" s="59"/>
      <c r="B103" s="25"/>
      <c r="C103" s="25"/>
      <c r="D103" s="25"/>
      <c r="E103" s="25"/>
      <c r="F103" s="26"/>
      <c r="G103" s="45"/>
      <c r="H103" s="32"/>
      <c r="I103" s="29">
        <v>304</v>
      </c>
      <c r="J103" s="33"/>
      <c r="K103" s="32"/>
      <c r="L103" s="26"/>
      <c r="M103" s="45"/>
      <c r="N103" s="32"/>
      <c r="O103" s="29">
        <v>304</v>
      </c>
      <c r="P103" s="33"/>
      <c r="Q103" s="32"/>
      <c r="R103" s="25"/>
      <c r="S103" s="25"/>
      <c r="T103" s="25"/>
      <c r="U103" s="60"/>
      <c r="V103" s="25"/>
      <c r="W103" s="60"/>
      <c r="X103" s="60"/>
      <c r="Y103" s="54"/>
    </row>
    <row r="104" ht="80" customHeight="1" spans="1:25">
      <c r="A104" s="59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60"/>
      <c r="V104" s="25"/>
      <c r="W104" s="60"/>
      <c r="X104" s="60"/>
      <c r="Y104" s="54"/>
    </row>
    <row r="105" ht="80" customHeight="1" spans="1:25">
      <c r="A105" s="59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60"/>
      <c r="V105" s="25"/>
      <c r="W105" s="60"/>
      <c r="X105" s="60"/>
      <c r="Y105" s="54"/>
    </row>
    <row r="106" ht="80" customHeight="1" spans="1:25">
      <c r="A106" s="59"/>
      <c r="B106" s="25"/>
      <c r="C106" s="25"/>
      <c r="D106" s="25"/>
      <c r="E106" s="25"/>
      <c r="F106" s="26"/>
      <c r="G106" s="45"/>
      <c r="H106" s="32"/>
      <c r="I106" s="29">
        <v>307</v>
      </c>
      <c r="J106" s="33"/>
      <c r="K106" s="32"/>
      <c r="L106" s="26"/>
      <c r="M106" s="45"/>
      <c r="N106" s="32"/>
      <c r="O106" s="29">
        <v>307</v>
      </c>
      <c r="P106" s="33"/>
      <c r="Q106" s="32"/>
      <c r="R106" s="25"/>
      <c r="S106" s="25"/>
      <c r="T106" s="25"/>
      <c r="U106" s="60"/>
      <c r="V106" s="25"/>
      <c r="W106" s="60"/>
      <c r="X106" s="60"/>
      <c r="Y106" s="54"/>
    </row>
    <row r="107" ht="80" customHeight="1" spans="1:25">
      <c r="A107" s="41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61"/>
      <c r="V107" s="28"/>
      <c r="W107" s="61"/>
      <c r="X107" s="61"/>
      <c r="Y107" s="54"/>
    </row>
    <row r="108" ht="80" customHeight="1" spans="1:25">
      <c r="A108" s="57">
        <v>15</v>
      </c>
      <c r="B108" s="46" t="s">
        <v>103</v>
      </c>
      <c r="C108" s="46">
        <v>-1</v>
      </c>
      <c r="D108" s="46"/>
      <c r="E108" s="46"/>
      <c r="F108" s="26">
        <v>421</v>
      </c>
      <c r="G108" s="33" t="s">
        <v>104</v>
      </c>
      <c r="H108" s="32">
        <v>-1</v>
      </c>
      <c r="I108" s="29">
        <v>309</v>
      </c>
      <c r="J108" s="33"/>
      <c r="K108" s="32"/>
      <c r="L108" s="26">
        <v>421</v>
      </c>
      <c r="M108" s="33"/>
      <c r="N108" s="32"/>
      <c r="O108" s="29">
        <v>309</v>
      </c>
      <c r="P108" s="33"/>
      <c r="Q108" s="32"/>
      <c r="R108" s="46"/>
      <c r="S108" s="46"/>
      <c r="T108" s="46"/>
      <c r="U108" s="58"/>
      <c r="V108" s="46"/>
      <c r="W108" s="58"/>
      <c r="X108" s="58">
        <f>SUM(C108,E108,H108:H114,K108:K114,N108:N114,Q108:Q114,S108,U108,W108)</f>
        <v>-6</v>
      </c>
      <c r="Y108" s="18" t="s">
        <v>105</v>
      </c>
    </row>
    <row r="109" ht="80" customHeight="1" spans="1:25">
      <c r="A109" s="59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45" t="s">
        <v>36</v>
      </c>
      <c r="N109" s="32">
        <v>-2</v>
      </c>
      <c r="O109" s="29">
        <v>310</v>
      </c>
      <c r="P109" s="33" t="s">
        <v>106</v>
      </c>
      <c r="Q109" s="32">
        <v>-1</v>
      </c>
      <c r="R109" s="25"/>
      <c r="S109" s="25"/>
      <c r="T109" s="25"/>
      <c r="U109" s="60"/>
      <c r="V109" s="25"/>
      <c r="W109" s="60"/>
      <c r="X109" s="60"/>
      <c r="Y109" s="54"/>
    </row>
    <row r="110" ht="80" customHeight="1" spans="1:25">
      <c r="A110" s="59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60"/>
      <c r="V110" s="25"/>
      <c r="W110" s="60"/>
      <c r="X110" s="60"/>
      <c r="Y110" s="54"/>
    </row>
    <row r="111" ht="80" customHeight="1" spans="1:25">
      <c r="A111" s="59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60"/>
      <c r="V111" s="25"/>
      <c r="W111" s="60"/>
      <c r="X111" s="60"/>
      <c r="Y111" s="54"/>
    </row>
    <row r="112" ht="80" customHeight="1" spans="1:25">
      <c r="A112" s="59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 t="s">
        <v>107</v>
      </c>
      <c r="Q112" s="32">
        <v>-1</v>
      </c>
      <c r="R112" s="25"/>
      <c r="S112" s="25"/>
      <c r="T112" s="25"/>
      <c r="U112" s="60"/>
      <c r="V112" s="25"/>
      <c r="W112" s="60"/>
      <c r="X112" s="60"/>
      <c r="Y112" s="54"/>
    </row>
    <row r="113" ht="80" customHeight="1" spans="1:25">
      <c r="A113" s="59"/>
      <c r="B113" s="25"/>
      <c r="C113" s="25"/>
      <c r="D113" s="25"/>
      <c r="E113" s="25"/>
      <c r="F113" s="26"/>
      <c r="G113" s="33"/>
      <c r="H113" s="32"/>
      <c r="I113" s="29">
        <v>314</v>
      </c>
      <c r="J113" s="33"/>
      <c r="K113" s="32"/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60"/>
      <c r="V113" s="25"/>
      <c r="W113" s="60"/>
      <c r="X113" s="60"/>
      <c r="Y113" s="54"/>
    </row>
    <row r="114" ht="80" customHeight="1" spans="1:25">
      <c r="A114" s="41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61"/>
      <c r="V114" s="28"/>
      <c r="W114" s="61"/>
      <c r="X114" s="61"/>
      <c r="Y114" s="54"/>
    </row>
    <row r="115" ht="80" customHeight="1" spans="1:25">
      <c r="A115" s="57">
        <v>16</v>
      </c>
      <c r="B115" s="46"/>
      <c r="C115" s="46"/>
      <c r="D115" s="46"/>
      <c r="E115" s="46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6"/>
      <c r="S115" s="46"/>
      <c r="T115" s="46"/>
      <c r="U115" s="58"/>
      <c r="V115" s="46"/>
      <c r="W115" s="58"/>
      <c r="X115" s="58">
        <f>SUM(C115,E115,H115:H120,K115:K120,N115:N120,Q115:Q120,S115,U115,W115)</f>
        <v>-4.5</v>
      </c>
      <c r="Y115" s="68" t="s">
        <v>108</v>
      </c>
    </row>
    <row r="116" ht="80" customHeight="1" spans="1:25">
      <c r="A116" s="59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60"/>
      <c r="V116" s="25"/>
      <c r="W116" s="60"/>
      <c r="X116" s="60"/>
      <c r="Y116" s="69"/>
    </row>
    <row r="117" ht="80" customHeight="1" spans="1:25">
      <c r="A117" s="59"/>
      <c r="B117" s="25"/>
      <c r="C117" s="25"/>
      <c r="D117" s="25"/>
      <c r="E117" s="25"/>
      <c r="F117" s="26">
        <v>426</v>
      </c>
      <c r="G117" s="33" t="s">
        <v>109</v>
      </c>
      <c r="H117" s="32">
        <v>-1</v>
      </c>
      <c r="I117" s="29">
        <v>411</v>
      </c>
      <c r="J117" s="33" t="s">
        <v>110</v>
      </c>
      <c r="K117" s="32">
        <v>-1</v>
      </c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60"/>
      <c r="V117" s="25"/>
      <c r="W117" s="60"/>
      <c r="X117" s="60"/>
      <c r="Y117" s="69"/>
    </row>
    <row r="118" ht="80" customHeight="1" spans="1:25">
      <c r="A118" s="59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 t="s">
        <v>111</v>
      </c>
      <c r="K118" s="32">
        <v>-0.5</v>
      </c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60"/>
      <c r="V118" s="25"/>
      <c r="W118" s="60"/>
      <c r="X118" s="60"/>
      <c r="Y118" s="69"/>
    </row>
    <row r="119" ht="80" customHeight="1" spans="1:25">
      <c r="A119" s="59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 t="s">
        <v>112</v>
      </c>
      <c r="Q119" s="32">
        <v>-1</v>
      </c>
      <c r="R119" s="25"/>
      <c r="S119" s="25"/>
      <c r="T119" s="25"/>
      <c r="U119" s="60"/>
      <c r="V119" s="25"/>
      <c r="W119" s="60"/>
      <c r="X119" s="60"/>
      <c r="Y119" s="69"/>
    </row>
    <row r="120" s="1" customFormat="1" ht="85" customHeight="1" spans="1:25">
      <c r="A120" s="70"/>
      <c r="B120" s="28"/>
      <c r="C120" s="28"/>
      <c r="D120" s="28"/>
      <c r="E120" s="28"/>
      <c r="F120" s="71"/>
      <c r="G120" s="71"/>
      <c r="H120" s="71"/>
      <c r="I120" s="29">
        <v>414</v>
      </c>
      <c r="J120" s="72" t="s">
        <v>113</v>
      </c>
      <c r="K120" s="71">
        <v>-1</v>
      </c>
      <c r="L120" s="71"/>
      <c r="M120" s="71"/>
      <c r="N120" s="71"/>
      <c r="O120" s="29">
        <v>414</v>
      </c>
      <c r="P120" s="72"/>
      <c r="Q120" s="71"/>
      <c r="R120" s="28"/>
      <c r="S120" s="28"/>
      <c r="T120" s="28"/>
      <c r="U120" s="61"/>
      <c r="V120" s="28"/>
      <c r="W120" s="61"/>
      <c r="X120" s="61"/>
      <c r="Y120" s="73"/>
    </row>
    <row r="121" ht="80" customHeight="1" spans="1:25">
      <c r="A121" s="57">
        <v>17</v>
      </c>
      <c r="B121" s="46"/>
      <c r="C121" s="46"/>
      <c r="D121" s="46"/>
      <c r="E121" s="46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 t="s">
        <v>114</v>
      </c>
      <c r="N121" s="32">
        <v>-3</v>
      </c>
      <c r="O121" s="29">
        <v>404</v>
      </c>
      <c r="P121" s="33"/>
      <c r="Q121" s="32"/>
      <c r="R121" s="46"/>
      <c r="S121" s="46"/>
      <c r="T121" s="46"/>
      <c r="U121" s="58"/>
      <c r="V121" s="46"/>
      <c r="W121" s="58"/>
      <c r="X121" s="58">
        <f>SUM(C121,E121,H121:H126,K121:K126,N121:N126,Q121:Q126,S121,U121,W121)</f>
        <v>-9</v>
      </c>
      <c r="Y121" s="18" t="s">
        <v>115</v>
      </c>
    </row>
    <row r="122" ht="80" customHeight="1" spans="1:25">
      <c r="A122" s="59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 t="s">
        <v>116</v>
      </c>
      <c r="K122" s="32">
        <v>-1</v>
      </c>
      <c r="L122" s="26">
        <v>429</v>
      </c>
      <c r="M122" s="33"/>
      <c r="N122" s="32"/>
      <c r="O122" s="29">
        <v>405</v>
      </c>
      <c r="P122" s="33"/>
      <c r="Q122" s="32"/>
      <c r="R122" s="25"/>
      <c r="S122" s="25"/>
      <c r="T122" s="25"/>
      <c r="U122" s="60"/>
      <c r="V122" s="25"/>
      <c r="W122" s="60"/>
      <c r="X122" s="60"/>
      <c r="Y122" s="54"/>
    </row>
    <row r="123" ht="80" customHeight="1" spans="1:25">
      <c r="A123" s="59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 t="s">
        <v>117</v>
      </c>
      <c r="K123" s="32">
        <v>-1</v>
      </c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60"/>
      <c r="V123" s="25"/>
      <c r="W123" s="60"/>
      <c r="X123" s="60"/>
      <c r="Y123" s="54"/>
    </row>
    <row r="124" ht="80" customHeight="1" spans="1:25">
      <c r="A124" s="59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45" t="s">
        <v>36</v>
      </c>
      <c r="N124" s="32">
        <v>-2</v>
      </c>
      <c r="O124" s="29">
        <v>408</v>
      </c>
      <c r="P124" s="33" t="s">
        <v>118</v>
      </c>
      <c r="Q124" s="32">
        <v>-2</v>
      </c>
      <c r="R124" s="25"/>
      <c r="S124" s="25"/>
      <c r="T124" s="25"/>
      <c r="U124" s="60"/>
      <c r="V124" s="25"/>
      <c r="W124" s="60"/>
      <c r="X124" s="60"/>
      <c r="Y124" s="54"/>
    </row>
    <row r="125" ht="80" customHeight="1" spans="1:25">
      <c r="A125" s="59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60"/>
      <c r="V125" s="25"/>
      <c r="W125" s="60"/>
      <c r="X125" s="60"/>
      <c r="Y125" s="54"/>
    </row>
    <row r="126" ht="80" customHeight="1" spans="1:25">
      <c r="A126" s="59"/>
      <c r="B126" s="25"/>
      <c r="C126" s="25"/>
      <c r="D126" s="25"/>
      <c r="E126" s="25"/>
      <c r="F126" s="26"/>
      <c r="G126" s="45"/>
      <c r="H126" s="32"/>
      <c r="I126" s="29"/>
      <c r="J126" s="33"/>
      <c r="K126" s="32"/>
      <c r="L126" s="26"/>
      <c r="M126" s="45"/>
      <c r="N126" s="32"/>
      <c r="O126" s="29"/>
      <c r="P126" s="33"/>
      <c r="Q126" s="32"/>
      <c r="R126" s="25"/>
      <c r="S126" s="25"/>
      <c r="T126" s="25"/>
      <c r="U126" s="60"/>
      <c r="V126" s="25"/>
      <c r="W126" s="60"/>
      <c r="X126" s="60"/>
      <c r="Y126" s="54"/>
    </row>
    <row r="127" ht="80" customHeight="1" spans="1:25">
      <c r="A127" s="44">
        <v>18</v>
      </c>
      <c r="B127" s="32"/>
      <c r="C127" s="32"/>
      <c r="D127" s="32"/>
      <c r="E127" s="32"/>
      <c r="F127" s="26">
        <v>433</v>
      </c>
      <c r="G127" s="45"/>
      <c r="H127" s="32"/>
      <c r="I127" s="29">
        <v>301</v>
      </c>
      <c r="J127" s="33"/>
      <c r="K127" s="32"/>
      <c r="L127" s="26">
        <v>433</v>
      </c>
      <c r="M127" s="45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-1</v>
      </c>
      <c r="Y127" s="18" t="s">
        <v>119</v>
      </c>
    </row>
    <row r="128" ht="80" customHeight="1" spans="1:25">
      <c r="A128" s="44"/>
      <c r="B128" s="32"/>
      <c r="C128" s="32"/>
      <c r="D128" s="32"/>
      <c r="E128" s="32"/>
      <c r="F128" s="26">
        <v>434</v>
      </c>
      <c r="G128" s="45"/>
      <c r="H128" s="32"/>
      <c r="I128" s="29">
        <v>401</v>
      </c>
      <c r="J128" s="33"/>
      <c r="K128" s="32"/>
      <c r="L128" s="26">
        <v>434</v>
      </c>
      <c r="M128" s="45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4"/>
    </row>
    <row r="129" ht="80" customHeight="1" spans="1:25">
      <c r="A129" s="44"/>
      <c r="B129" s="32"/>
      <c r="C129" s="32"/>
      <c r="D129" s="32"/>
      <c r="E129" s="32"/>
      <c r="F129" s="26">
        <v>436</v>
      </c>
      <c r="G129" s="45"/>
      <c r="H129" s="32"/>
      <c r="I129" s="29">
        <v>402</v>
      </c>
      <c r="J129" s="33"/>
      <c r="K129" s="32"/>
      <c r="L129" s="26">
        <v>436</v>
      </c>
      <c r="M129" s="45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4"/>
    </row>
    <row r="130" ht="80" customHeight="1" spans="1:25">
      <c r="A130" s="44"/>
      <c r="B130" s="32"/>
      <c r="C130" s="32"/>
      <c r="D130" s="32"/>
      <c r="E130" s="32"/>
      <c r="F130" s="26">
        <v>437</v>
      </c>
      <c r="G130" s="45"/>
      <c r="H130" s="32"/>
      <c r="I130" s="29">
        <v>403</v>
      </c>
      <c r="J130" s="33"/>
      <c r="K130" s="32"/>
      <c r="L130" s="26">
        <v>437</v>
      </c>
      <c r="M130" s="45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4"/>
    </row>
    <row r="131" ht="80" customHeight="1" spans="1:25">
      <c r="A131" s="44"/>
      <c r="B131" s="32"/>
      <c r="C131" s="32"/>
      <c r="D131" s="32"/>
      <c r="E131" s="32"/>
      <c r="F131" s="26">
        <v>438</v>
      </c>
      <c r="G131" s="74" t="s">
        <v>120</v>
      </c>
      <c r="H131" s="46">
        <v>-1</v>
      </c>
      <c r="I131" s="75"/>
      <c r="J131" s="76"/>
      <c r="K131" s="46"/>
      <c r="L131" s="77">
        <v>438</v>
      </c>
      <c r="M131" s="74"/>
      <c r="N131" s="46"/>
      <c r="O131" s="75"/>
      <c r="P131" s="76"/>
      <c r="Q131" s="46"/>
      <c r="R131" s="46"/>
      <c r="S131" s="46"/>
      <c r="T131" s="46"/>
      <c r="U131" s="58"/>
      <c r="V131" s="46"/>
      <c r="W131" s="58"/>
      <c r="X131" s="58"/>
      <c r="Y131" s="54"/>
    </row>
    <row r="132" ht="45" customHeight="1" spans="1:25">
      <c r="A132" s="63" t="s">
        <v>121</v>
      </c>
      <c r="B132" s="64"/>
      <c r="C132" s="64"/>
      <c r="D132" s="64"/>
      <c r="E132" s="65"/>
      <c r="F132" s="78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80"/>
    </row>
    <row r="133" ht="83" customHeight="1" spans="1:25">
      <c r="A133" s="57">
        <v>19</v>
      </c>
      <c r="B133" s="81"/>
      <c r="C133" s="82"/>
      <c r="D133" s="81"/>
      <c r="E133" s="82"/>
      <c r="F133" s="26">
        <v>229</v>
      </c>
      <c r="G133" s="33"/>
      <c r="H133" s="32"/>
      <c r="I133" s="67">
        <v>401</v>
      </c>
      <c r="J133" s="33"/>
      <c r="K133" s="32"/>
      <c r="L133" s="66">
        <v>229</v>
      </c>
      <c r="M133" s="33"/>
      <c r="N133" s="32"/>
      <c r="O133" s="67">
        <v>401</v>
      </c>
      <c r="P133" s="33"/>
      <c r="Q133" s="32"/>
      <c r="R133" s="46"/>
      <c r="S133" s="46"/>
      <c r="T133" s="46"/>
      <c r="U133" s="46"/>
      <c r="V133" s="46"/>
      <c r="W133" s="46"/>
      <c r="X133" s="58">
        <f>SUM(C133,E133,H133:H137,N133:N137,K133:K137,Q133:Q137,S133,U133,W133,)</f>
        <v>-1</v>
      </c>
      <c r="Y133" s="18" t="s">
        <v>122</v>
      </c>
    </row>
    <row r="134" ht="80" customHeight="1" spans="1:25">
      <c r="A134" s="59"/>
      <c r="B134" s="83"/>
      <c r="C134" s="84"/>
      <c r="D134" s="83"/>
      <c r="E134" s="84"/>
      <c r="F134" s="26">
        <v>230</v>
      </c>
      <c r="G134" s="27"/>
      <c r="H134" s="28"/>
      <c r="I134" s="29">
        <v>402</v>
      </c>
      <c r="J134" s="27"/>
      <c r="K134" s="28"/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60"/>
      <c r="Y134" s="54"/>
    </row>
    <row r="135" ht="80" customHeight="1" spans="1:25">
      <c r="A135" s="59"/>
      <c r="B135" s="83"/>
      <c r="C135" s="84"/>
      <c r="D135" s="83"/>
      <c r="E135" s="84"/>
      <c r="F135" s="26">
        <v>231</v>
      </c>
      <c r="G135" s="33"/>
      <c r="H135" s="32"/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60"/>
      <c r="Y135" s="54"/>
    </row>
    <row r="136" ht="80" customHeight="1" spans="1:25">
      <c r="A136" s="59"/>
      <c r="B136" s="83"/>
      <c r="C136" s="84"/>
      <c r="D136" s="83"/>
      <c r="E136" s="84"/>
      <c r="F136" s="26">
        <v>232</v>
      </c>
      <c r="G136" s="33"/>
      <c r="H136" s="32"/>
      <c r="I136" s="29">
        <v>404</v>
      </c>
      <c r="J136" s="33" t="s">
        <v>123</v>
      </c>
      <c r="K136" s="32">
        <v>-1</v>
      </c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60"/>
      <c r="Y136" s="54"/>
    </row>
    <row r="137" ht="80" customHeight="1" spans="1:25">
      <c r="A137" s="41"/>
      <c r="B137" s="70"/>
      <c r="C137" s="85"/>
      <c r="D137" s="70"/>
      <c r="E137" s="85"/>
      <c r="F137" s="26">
        <v>235</v>
      </c>
      <c r="G137" s="33"/>
      <c r="H137" s="32"/>
      <c r="I137" s="67" t="s">
        <v>124</v>
      </c>
      <c r="J137" s="33"/>
      <c r="K137" s="32"/>
      <c r="L137" s="26">
        <v>235</v>
      </c>
      <c r="M137" s="33"/>
      <c r="N137" s="32"/>
      <c r="O137" s="67" t="s">
        <v>124</v>
      </c>
      <c r="P137" s="33"/>
      <c r="Q137" s="32"/>
      <c r="R137" s="28"/>
      <c r="S137" s="28"/>
      <c r="T137" s="28"/>
      <c r="U137" s="28"/>
      <c r="V137" s="28"/>
      <c r="W137" s="28"/>
      <c r="X137" s="61"/>
      <c r="Y137" s="56"/>
    </row>
    <row r="138" ht="80" customHeight="1" spans="1:25">
      <c r="A138" s="57">
        <v>20</v>
      </c>
      <c r="B138" s="46"/>
      <c r="C138" s="46"/>
      <c r="D138" s="46"/>
      <c r="E138" s="46"/>
      <c r="F138" s="26">
        <v>227</v>
      </c>
      <c r="G138" s="33" t="s">
        <v>125</v>
      </c>
      <c r="H138" s="32">
        <v>-1</v>
      </c>
      <c r="I138" s="67" t="s">
        <v>124</v>
      </c>
      <c r="J138" s="33"/>
      <c r="K138" s="32"/>
      <c r="L138" s="26">
        <v>227</v>
      </c>
      <c r="M138" s="33"/>
      <c r="N138" s="32"/>
      <c r="O138" s="67" t="s">
        <v>124</v>
      </c>
      <c r="P138" s="33"/>
      <c r="Q138" s="32"/>
      <c r="R138" s="46"/>
      <c r="S138" s="46"/>
      <c r="T138" s="46"/>
      <c r="U138" s="58"/>
      <c r="V138" s="46"/>
      <c r="W138" s="58"/>
      <c r="X138" s="58">
        <f>SUM(C138,E138,H138:H143,K138:K143,N138:N143,Q138:Q143,S138,U138,W138)</f>
        <v>-5</v>
      </c>
      <c r="Y138" s="18" t="s">
        <v>126</v>
      </c>
    </row>
    <row r="139" ht="80" customHeight="1" spans="1:25">
      <c r="A139" s="59"/>
      <c r="B139" s="25"/>
      <c r="C139" s="25"/>
      <c r="D139" s="25"/>
      <c r="E139" s="25"/>
      <c r="F139" s="26">
        <v>228</v>
      </c>
      <c r="G139" s="33"/>
      <c r="H139" s="32"/>
      <c r="I139" s="29">
        <v>405</v>
      </c>
      <c r="J139" s="33"/>
      <c r="K139" s="32"/>
      <c r="L139" s="26">
        <v>228</v>
      </c>
      <c r="M139" s="33"/>
      <c r="N139" s="32"/>
      <c r="O139" s="29">
        <v>405</v>
      </c>
      <c r="P139" s="33"/>
      <c r="Q139" s="32"/>
      <c r="R139" s="25"/>
      <c r="S139" s="25"/>
      <c r="T139" s="25"/>
      <c r="U139" s="60"/>
      <c r="V139" s="25"/>
      <c r="W139" s="60"/>
      <c r="X139" s="60"/>
      <c r="Y139" s="54"/>
    </row>
    <row r="140" ht="80" customHeight="1" spans="1:25">
      <c r="A140" s="59"/>
      <c r="B140" s="25"/>
      <c r="C140" s="25"/>
      <c r="D140" s="25"/>
      <c r="E140" s="25"/>
      <c r="F140" s="26"/>
      <c r="G140" s="33"/>
      <c r="H140" s="32"/>
      <c r="I140" s="29">
        <v>406</v>
      </c>
      <c r="J140" s="33"/>
      <c r="K140" s="32"/>
      <c r="L140" s="26"/>
      <c r="M140" s="33"/>
      <c r="N140" s="32"/>
      <c r="O140" s="29">
        <v>406</v>
      </c>
      <c r="P140" s="33" t="s">
        <v>127</v>
      </c>
      <c r="Q140" s="32">
        <v>-1</v>
      </c>
      <c r="R140" s="25"/>
      <c r="S140" s="25"/>
      <c r="T140" s="25"/>
      <c r="U140" s="60"/>
      <c r="V140" s="25"/>
      <c r="W140" s="60"/>
      <c r="X140" s="60"/>
      <c r="Y140" s="54"/>
    </row>
    <row r="141" ht="80" customHeight="1" spans="1:25">
      <c r="A141" s="59"/>
      <c r="B141" s="25"/>
      <c r="C141" s="25"/>
      <c r="D141" s="25"/>
      <c r="E141" s="25"/>
      <c r="F141" s="26"/>
      <c r="G141" s="33"/>
      <c r="H141" s="32"/>
      <c r="I141" s="29">
        <v>407</v>
      </c>
      <c r="J141" s="33"/>
      <c r="K141" s="32"/>
      <c r="L141" s="26"/>
      <c r="M141" s="33"/>
      <c r="N141" s="32"/>
      <c r="O141" s="29">
        <v>407</v>
      </c>
      <c r="P141" s="45" t="s">
        <v>36</v>
      </c>
      <c r="Q141" s="32">
        <v>-2</v>
      </c>
      <c r="R141" s="25"/>
      <c r="S141" s="25"/>
      <c r="T141" s="25"/>
      <c r="U141" s="60"/>
      <c r="V141" s="25"/>
      <c r="W141" s="60"/>
      <c r="X141" s="60"/>
      <c r="Y141" s="54"/>
    </row>
    <row r="142" ht="80" customHeight="1" spans="1:25">
      <c r="A142" s="59"/>
      <c r="B142" s="25"/>
      <c r="C142" s="25"/>
      <c r="D142" s="25"/>
      <c r="E142" s="25"/>
      <c r="F142" s="26"/>
      <c r="G142" s="45"/>
      <c r="H142" s="32"/>
      <c r="I142" s="29">
        <v>408</v>
      </c>
      <c r="J142" s="33" t="s">
        <v>128</v>
      </c>
      <c r="K142" s="32">
        <v>-1</v>
      </c>
      <c r="L142" s="26"/>
      <c r="M142" s="33"/>
      <c r="N142" s="32"/>
      <c r="O142" s="29">
        <v>408</v>
      </c>
      <c r="P142" s="33"/>
      <c r="Q142" s="32"/>
      <c r="R142" s="25"/>
      <c r="S142" s="25"/>
      <c r="T142" s="25"/>
      <c r="U142" s="60"/>
      <c r="V142" s="25"/>
      <c r="W142" s="60"/>
      <c r="X142" s="60"/>
      <c r="Y142" s="54"/>
    </row>
    <row r="143" ht="80" customHeight="1" spans="1:25">
      <c r="A143" s="41"/>
      <c r="B143" s="28"/>
      <c r="C143" s="28"/>
      <c r="D143" s="28"/>
      <c r="E143" s="28"/>
      <c r="F143" s="26"/>
      <c r="G143" s="45"/>
      <c r="H143" s="32"/>
      <c r="I143" s="29" t="s">
        <v>129</v>
      </c>
      <c r="J143" s="33"/>
      <c r="K143" s="32"/>
      <c r="L143" s="26"/>
      <c r="M143" s="33"/>
      <c r="N143" s="32"/>
      <c r="O143" s="29" t="s">
        <v>129</v>
      </c>
      <c r="P143" s="33"/>
      <c r="Q143" s="32"/>
      <c r="R143" s="28"/>
      <c r="S143" s="28"/>
      <c r="T143" s="28"/>
      <c r="U143" s="61"/>
      <c r="V143" s="28"/>
      <c r="W143" s="61"/>
      <c r="X143" s="61"/>
      <c r="Y143" s="54"/>
    </row>
    <row r="144" ht="80" customHeight="1" spans="1:25">
      <c r="A144" s="44">
        <v>21</v>
      </c>
      <c r="B144" s="32" t="s">
        <v>130</v>
      </c>
      <c r="C144" s="32">
        <v>-1</v>
      </c>
      <c r="D144" s="32"/>
      <c r="E144" s="32"/>
      <c r="F144" s="26">
        <v>223</v>
      </c>
      <c r="G144" s="45"/>
      <c r="H144" s="32"/>
      <c r="I144" s="29" t="s">
        <v>129</v>
      </c>
      <c r="J144" s="33"/>
      <c r="K144" s="32"/>
      <c r="L144" s="26">
        <v>223</v>
      </c>
      <c r="M144" s="33"/>
      <c r="N144" s="32"/>
      <c r="O144" s="29" t="s">
        <v>129</v>
      </c>
      <c r="P144" s="33"/>
      <c r="Q144" s="32"/>
      <c r="R144" s="32"/>
      <c r="S144" s="32"/>
      <c r="T144" s="32"/>
      <c r="U144" s="30"/>
      <c r="V144" s="32"/>
      <c r="W144" s="30"/>
      <c r="X144" s="30">
        <f>SUM(C144,E144,H144:H147,K144:K147,N144:N147,Q144:Q147,S144,U144,W144)</f>
        <v>-3</v>
      </c>
      <c r="Y144" s="18" t="s">
        <v>131</v>
      </c>
    </row>
    <row r="145" ht="80" customHeight="1" spans="1:25">
      <c r="A145" s="44"/>
      <c r="B145" s="32"/>
      <c r="C145" s="32"/>
      <c r="D145" s="32"/>
      <c r="E145" s="32"/>
      <c r="F145" s="26">
        <v>224</v>
      </c>
      <c r="G145" s="45" t="s">
        <v>132</v>
      </c>
      <c r="H145" s="32">
        <v>-1</v>
      </c>
      <c r="I145" s="29">
        <v>410</v>
      </c>
      <c r="J145" s="33"/>
      <c r="K145" s="32"/>
      <c r="L145" s="26">
        <v>224</v>
      </c>
      <c r="M145" s="45"/>
      <c r="N145" s="32"/>
      <c r="O145" s="29">
        <v>410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4"/>
    </row>
    <row r="146" ht="80" customHeight="1" spans="1:25">
      <c r="A146" s="44"/>
      <c r="B146" s="32"/>
      <c r="C146" s="32"/>
      <c r="D146" s="32"/>
      <c r="E146" s="32"/>
      <c r="F146" s="26">
        <v>225</v>
      </c>
      <c r="G146" s="45"/>
      <c r="H146" s="32"/>
      <c r="I146" s="29">
        <v>411</v>
      </c>
      <c r="J146" s="33"/>
      <c r="K146" s="32"/>
      <c r="L146" s="26">
        <v>225</v>
      </c>
      <c r="M146" s="45"/>
      <c r="N146" s="32"/>
      <c r="O146" s="29">
        <v>411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4"/>
    </row>
    <row r="147" ht="80" customHeight="1" spans="1:25">
      <c r="A147" s="44"/>
      <c r="B147" s="32"/>
      <c r="C147" s="32"/>
      <c r="D147" s="32"/>
      <c r="E147" s="32"/>
      <c r="F147" s="26">
        <v>226</v>
      </c>
      <c r="G147" s="45"/>
      <c r="H147" s="32"/>
      <c r="I147" s="29"/>
      <c r="J147" s="33"/>
      <c r="K147" s="32"/>
      <c r="L147" s="26">
        <v>226</v>
      </c>
      <c r="M147" s="45" t="s">
        <v>133</v>
      </c>
      <c r="N147" s="32">
        <v>-1</v>
      </c>
      <c r="O147" s="29"/>
      <c r="P147" s="33"/>
      <c r="Q147" s="32"/>
      <c r="R147" s="32"/>
      <c r="S147" s="32"/>
      <c r="T147" s="32"/>
      <c r="U147" s="30"/>
      <c r="V147" s="32"/>
      <c r="W147" s="30"/>
      <c r="X147" s="30"/>
      <c r="Y147" s="54"/>
    </row>
    <row r="148" ht="80" customHeight="1" spans="1:25">
      <c r="A148" s="44">
        <v>22</v>
      </c>
      <c r="B148" s="32"/>
      <c r="C148" s="32"/>
      <c r="D148" s="32"/>
      <c r="E148" s="32"/>
      <c r="F148" s="26">
        <v>217</v>
      </c>
      <c r="G148" s="33" t="s">
        <v>134</v>
      </c>
      <c r="H148" s="32">
        <v>-1</v>
      </c>
      <c r="I148" s="29">
        <v>303</v>
      </c>
      <c r="J148" s="33"/>
      <c r="K148" s="32"/>
      <c r="L148" s="26">
        <v>217</v>
      </c>
      <c r="M148" s="33"/>
      <c r="N148" s="32"/>
      <c r="O148" s="29">
        <v>303</v>
      </c>
      <c r="P148" s="45" t="s">
        <v>36</v>
      </c>
      <c r="Q148" s="32">
        <v>-2</v>
      </c>
      <c r="R148" s="32"/>
      <c r="S148" s="32"/>
      <c r="T148" s="32"/>
      <c r="U148" s="30"/>
      <c r="V148" s="32"/>
      <c r="W148" s="30"/>
      <c r="X148" s="30">
        <f>SUM(C148,E148,H148:H151,K148:K151,N148:N151,Q148:Q151,S148,U148,W148)</f>
        <v>-6</v>
      </c>
      <c r="Y148" s="18" t="s">
        <v>135</v>
      </c>
    </row>
    <row r="149" ht="80" customHeight="1" spans="1:25">
      <c r="A149" s="44"/>
      <c r="B149" s="32"/>
      <c r="C149" s="32"/>
      <c r="D149" s="32"/>
      <c r="E149" s="32"/>
      <c r="F149" s="26">
        <v>218</v>
      </c>
      <c r="G149" s="33" t="s">
        <v>136</v>
      </c>
      <c r="H149" s="32">
        <v>-2</v>
      </c>
      <c r="I149" s="29">
        <v>304</v>
      </c>
      <c r="J149" s="33" t="s">
        <v>137</v>
      </c>
      <c r="K149" s="32">
        <v>-1</v>
      </c>
      <c r="L149" s="26">
        <v>218</v>
      </c>
      <c r="M149" s="33"/>
      <c r="N149" s="32"/>
      <c r="O149" s="29">
        <v>304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4"/>
    </row>
    <row r="150" ht="80" customHeight="1" spans="1:25">
      <c r="A150" s="44"/>
      <c r="B150" s="32"/>
      <c r="C150" s="32"/>
      <c r="D150" s="32"/>
      <c r="E150" s="32"/>
      <c r="F150" s="26">
        <v>219</v>
      </c>
      <c r="G150" s="33"/>
      <c r="H150" s="32"/>
      <c r="I150" s="29" t="s">
        <v>138</v>
      </c>
      <c r="J150" s="33"/>
      <c r="K150" s="32"/>
      <c r="L150" s="26">
        <v>219</v>
      </c>
      <c r="M150" s="33"/>
      <c r="N150" s="32"/>
      <c r="O150" s="29" t="s">
        <v>138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4"/>
    </row>
    <row r="151" ht="80" customHeight="1" spans="1:25">
      <c r="A151" s="44"/>
      <c r="B151" s="32"/>
      <c r="C151" s="32"/>
      <c r="D151" s="32"/>
      <c r="E151" s="32"/>
      <c r="F151" s="26">
        <v>220</v>
      </c>
      <c r="G151" s="33"/>
      <c r="H151" s="32"/>
      <c r="I151" s="29"/>
      <c r="J151" s="33"/>
      <c r="K151" s="32"/>
      <c r="L151" s="26">
        <v>220</v>
      </c>
      <c r="M151" s="33"/>
      <c r="N151" s="32"/>
      <c r="O151" s="29"/>
      <c r="P151" s="33"/>
      <c r="Q151" s="32"/>
      <c r="R151" s="32"/>
      <c r="S151" s="32"/>
      <c r="T151" s="32"/>
      <c r="U151" s="30"/>
      <c r="V151" s="32"/>
      <c r="W151" s="30"/>
      <c r="X151" s="30"/>
      <c r="Y151" s="54"/>
    </row>
    <row r="152" ht="80" customHeight="1" spans="1:25">
      <c r="A152" s="44">
        <v>23</v>
      </c>
      <c r="B152" s="32"/>
      <c r="C152" s="32"/>
      <c r="D152" s="32"/>
      <c r="E152" s="32"/>
      <c r="F152" s="26">
        <v>212</v>
      </c>
      <c r="G152" s="33"/>
      <c r="H152" s="32"/>
      <c r="I152" s="29">
        <v>301</v>
      </c>
      <c r="J152" s="33"/>
      <c r="K152" s="32"/>
      <c r="L152" s="26">
        <v>212</v>
      </c>
      <c r="M152" s="33"/>
      <c r="N152" s="32"/>
      <c r="O152" s="29">
        <v>301</v>
      </c>
      <c r="P152" s="33"/>
      <c r="Q152" s="32"/>
      <c r="R152" s="32"/>
      <c r="S152" s="32"/>
      <c r="T152" s="32"/>
      <c r="U152" s="30"/>
      <c r="V152" s="32"/>
      <c r="W152" s="30"/>
      <c r="X152" s="30">
        <f>SUM(C152,E152,H152:H155,K152:K155,N152:N155,Q152:Q155,S152,U152,W152)</f>
        <v>-10</v>
      </c>
      <c r="Y152" s="18" t="s">
        <v>139</v>
      </c>
    </row>
    <row r="153" ht="80" customHeight="1" spans="1:25">
      <c r="A153" s="44"/>
      <c r="B153" s="32"/>
      <c r="C153" s="32"/>
      <c r="D153" s="32"/>
      <c r="E153" s="32"/>
      <c r="F153" s="26">
        <v>213</v>
      </c>
      <c r="G153" s="33" t="s">
        <v>140</v>
      </c>
      <c r="H153" s="32">
        <v>-2</v>
      </c>
      <c r="I153" s="29">
        <v>302</v>
      </c>
      <c r="J153" s="33"/>
      <c r="K153" s="32"/>
      <c r="L153" s="26">
        <v>213</v>
      </c>
      <c r="M153" s="33"/>
      <c r="N153" s="32"/>
      <c r="O153" s="29">
        <v>302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4"/>
    </row>
    <row r="154" ht="80" customHeight="1" spans="1:25">
      <c r="A154" s="44"/>
      <c r="B154" s="32"/>
      <c r="C154" s="32"/>
      <c r="D154" s="32"/>
      <c r="E154" s="32"/>
      <c r="F154" s="26">
        <v>215</v>
      </c>
      <c r="G154" s="33"/>
      <c r="H154" s="32"/>
      <c r="I154" s="29">
        <v>207</v>
      </c>
      <c r="J154" s="33" t="s">
        <v>141</v>
      </c>
      <c r="K154" s="32">
        <v>-3</v>
      </c>
      <c r="L154" s="26">
        <v>215</v>
      </c>
      <c r="M154" s="33"/>
      <c r="N154" s="32"/>
      <c r="O154" s="29">
        <v>207</v>
      </c>
      <c r="P154" s="33" t="s">
        <v>142</v>
      </c>
      <c r="Q154" s="32">
        <v>-4</v>
      </c>
      <c r="R154" s="32"/>
      <c r="S154" s="32"/>
      <c r="T154" s="32"/>
      <c r="U154" s="30"/>
      <c r="V154" s="32"/>
      <c r="W154" s="30"/>
      <c r="X154" s="30"/>
      <c r="Y154" s="54"/>
    </row>
    <row r="155" ht="80" customHeight="1" spans="1:25">
      <c r="A155" s="44"/>
      <c r="B155" s="32"/>
      <c r="C155" s="32"/>
      <c r="D155" s="32"/>
      <c r="E155" s="32"/>
      <c r="F155" s="26">
        <v>216</v>
      </c>
      <c r="G155" s="33" t="s">
        <v>143</v>
      </c>
      <c r="H155" s="32">
        <v>-1</v>
      </c>
      <c r="I155" s="29"/>
      <c r="J155" s="33"/>
      <c r="K155" s="32"/>
      <c r="L155" s="26">
        <v>216</v>
      </c>
      <c r="M155" s="33"/>
      <c r="N155" s="32"/>
      <c r="O155" s="29"/>
      <c r="P155" s="33"/>
      <c r="Q155" s="32"/>
      <c r="R155" s="32"/>
      <c r="S155" s="32"/>
      <c r="T155" s="32"/>
      <c r="U155" s="30"/>
      <c r="V155" s="32"/>
      <c r="W155" s="30"/>
      <c r="X155" s="30"/>
      <c r="Y155" s="54"/>
    </row>
    <row r="156" ht="80" customHeight="1" spans="1:25">
      <c r="A156" s="44">
        <v>24</v>
      </c>
      <c r="B156" s="32"/>
      <c r="C156" s="32"/>
      <c r="D156" s="32"/>
      <c r="E156" s="32"/>
      <c r="F156" s="26">
        <v>208</v>
      </c>
      <c r="G156" s="33"/>
      <c r="H156" s="32"/>
      <c r="I156" s="29">
        <v>110</v>
      </c>
      <c r="J156" s="45"/>
      <c r="K156" s="32"/>
      <c r="L156" s="26">
        <v>208</v>
      </c>
      <c r="M156" s="33"/>
      <c r="N156" s="32"/>
      <c r="O156" s="29">
        <v>110</v>
      </c>
      <c r="P156" s="45" t="s">
        <v>36</v>
      </c>
      <c r="Q156" s="32">
        <v>-2</v>
      </c>
      <c r="R156" s="32"/>
      <c r="S156" s="32"/>
      <c r="T156" s="32"/>
      <c r="U156" s="30"/>
      <c r="V156" s="32"/>
      <c r="W156" s="30"/>
      <c r="X156" s="30">
        <f>SUM(C156,E156,H156:H159,K156:K159,N156:N159,Q156:Q159,S156,U156,W156)</f>
        <v>-5</v>
      </c>
      <c r="Y156" s="10" t="s">
        <v>144</v>
      </c>
    </row>
    <row r="157" ht="80" customHeight="1" spans="1:25">
      <c r="A157" s="44"/>
      <c r="B157" s="32"/>
      <c r="C157" s="32"/>
      <c r="D157" s="32"/>
      <c r="E157" s="32"/>
      <c r="F157" s="26">
        <v>209</v>
      </c>
      <c r="G157" s="33" t="s">
        <v>145</v>
      </c>
      <c r="H157" s="32">
        <v>-1</v>
      </c>
      <c r="I157" s="29">
        <v>111</v>
      </c>
      <c r="J157" s="45"/>
      <c r="K157" s="32"/>
      <c r="L157" s="26">
        <v>209</v>
      </c>
      <c r="M157" s="33"/>
      <c r="N157" s="32"/>
      <c r="O157" s="29">
        <v>111</v>
      </c>
      <c r="P157" s="45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4"/>
      <c r="B158" s="32"/>
      <c r="C158" s="32"/>
      <c r="D158" s="32"/>
      <c r="E158" s="32"/>
      <c r="F158" s="26">
        <v>210</v>
      </c>
      <c r="G158" s="33"/>
      <c r="H158" s="32"/>
      <c r="I158" s="29">
        <v>201</v>
      </c>
      <c r="J158" s="45"/>
      <c r="K158" s="32"/>
      <c r="L158" s="26">
        <v>210</v>
      </c>
      <c r="M158" s="33"/>
      <c r="N158" s="32"/>
      <c r="O158" s="29">
        <v>201</v>
      </c>
      <c r="P158" s="45" t="s">
        <v>146</v>
      </c>
      <c r="Q158" s="32">
        <v>-1</v>
      </c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4"/>
      <c r="B159" s="32"/>
      <c r="C159" s="32"/>
      <c r="D159" s="32"/>
      <c r="E159" s="32"/>
      <c r="F159" s="26">
        <v>211</v>
      </c>
      <c r="G159" s="33" t="s">
        <v>147</v>
      </c>
      <c r="H159" s="32">
        <v>-1</v>
      </c>
      <c r="I159" s="29">
        <v>202</v>
      </c>
      <c r="J159" s="45"/>
      <c r="K159" s="32"/>
      <c r="L159" s="26">
        <v>211</v>
      </c>
      <c r="M159" s="33"/>
      <c r="N159" s="32"/>
      <c r="O159" s="29">
        <v>202</v>
      </c>
      <c r="P159" s="45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4">
        <v>25</v>
      </c>
      <c r="B160" s="32" t="s">
        <v>148</v>
      </c>
      <c r="C160" s="32">
        <v>-1</v>
      </c>
      <c r="D160" s="32"/>
      <c r="E160" s="32"/>
      <c r="F160" s="26">
        <v>204</v>
      </c>
      <c r="G160" s="33"/>
      <c r="H160" s="32"/>
      <c r="I160" s="29">
        <v>208</v>
      </c>
      <c r="J160" s="45"/>
      <c r="K160" s="32"/>
      <c r="L160" s="26">
        <v>204</v>
      </c>
      <c r="M160" s="33"/>
      <c r="N160" s="32"/>
      <c r="O160" s="29">
        <v>208</v>
      </c>
      <c r="P160" s="45"/>
      <c r="Q160" s="32"/>
      <c r="R160" s="32"/>
      <c r="S160" s="32"/>
      <c r="T160" s="32"/>
      <c r="U160" s="30"/>
      <c r="V160" s="32"/>
      <c r="W160" s="30"/>
      <c r="X160" s="30">
        <f>SUM(C160,E160,H160:H163,K160:K163,N160:N163,Q160:Q163,S160,U160,W160)</f>
        <v>-3</v>
      </c>
      <c r="Y160" s="10" t="s">
        <v>149</v>
      </c>
    </row>
    <row r="161" ht="80" customHeight="1" spans="1:25">
      <c r="A161" s="44"/>
      <c r="B161" s="32"/>
      <c r="C161" s="32"/>
      <c r="D161" s="32"/>
      <c r="E161" s="32"/>
      <c r="F161" s="26">
        <v>205</v>
      </c>
      <c r="G161" s="33"/>
      <c r="H161" s="32"/>
      <c r="I161" s="29">
        <v>209</v>
      </c>
      <c r="J161" s="45"/>
      <c r="K161" s="32"/>
      <c r="L161" s="26">
        <v>205</v>
      </c>
      <c r="M161" s="33"/>
      <c r="N161" s="32"/>
      <c r="O161" s="29">
        <v>209</v>
      </c>
      <c r="P161" s="45" t="s">
        <v>150</v>
      </c>
      <c r="Q161" s="32">
        <v>-1</v>
      </c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4"/>
      <c r="B162" s="32"/>
      <c r="C162" s="32"/>
      <c r="D162" s="32"/>
      <c r="E162" s="32"/>
      <c r="F162" s="26">
        <v>206</v>
      </c>
      <c r="G162" s="33" t="s">
        <v>151</v>
      </c>
      <c r="H162" s="32">
        <v>-1</v>
      </c>
      <c r="I162" s="29">
        <v>210</v>
      </c>
      <c r="J162" s="45"/>
      <c r="K162" s="32"/>
      <c r="L162" s="26">
        <v>206</v>
      </c>
      <c r="M162" s="33"/>
      <c r="N162" s="32"/>
      <c r="O162" s="29">
        <v>210</v>
      </c>
      <c r="P162" s="45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4"/>
      <c r="B163" s="32"/>
      <c r="C163" s="32"/>
      <c r="D163" s="32"/>
      <c r="E163" s="32"/>
      <c r="F163" s="26">
        <v>207</v>
      </c>
      <c r="G163" s="33"/>
      <c r="H163" s="32"/>
      <c r="I163" s="29"/>
      <c r="J163" s="45"/>
      <c r="K163" s="32"/>
      <c r="L163" s="26">
        <v>207</v>
      </c>
      <c r="M163" s="33"/>
      <c r="N163" s="32"/>
      <c r="O163" s="29"/>
      <c r="P163" s="45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4">
        <v>26</v>
      </c>
      <c r="B164" s="32"/>
      <c r="C164" s="32"/>
      <c r="D164" s="32"/>
      <c r="E164" s="32"/>
      <c r="F164" s="26">
        <v>201</v>
      </c>
      <c r="G164" s="33"/>
      <c r="H164" s="32"/>
      <c r="I164" s="29" t="s">
        <v>138</v>
      </c>
      <c r="J164" s="33"/>
      <c r="K164" s="32"/>
      <c r="L164" s="26">
        <v>201</v>
      </c>
      <c r="M164" s="33"/>
      <c r="N164" s="32"/>
      <c r="O164" s="29" t="s">
        <v>138</v>
      </c>
      <c r="P164" s="33"/>
      <c r="Q164" s="32"/>
      <c r="R164" s="32"/>
      <c r="S164" s="32"/>
      <c r="T164" s="32"/>
      <c r="U164" s="30"/>
      <c r="V164" s="32"/>
      <c r="W164" s="30"/>
      <c r="X164" s="30">
        <f>SUM(C164,E164,H164:H169,K164:K169,N164:N169,Q164:Q169,S164,U164,W164)</f>
        <v>0</v>
      </c>
      <c r="Y164" s="18" t="s">
        <v>152</v>
      </c>
    </row>
    <row r="165" ht="80" customHeight="1" spans="1:25">
      <c r="A165" s="44"/>
      <c r="B165" s="32"/>
      <c r="C165" s="32"/>
      <c r="D165" s="32"/>
      <c r="E165" s="32"/>
      <c r="F165" s="26"/>
      <c r="G165" s="33"/>
      <c r="H165" s="32"/>
      <c r="I165" s="29">
        <v>306</v>
      </c>
      <c r="J165" s="33"/>
      <c r="K165" s="32"/>
      <c r="L165" s="26"/>
      <c r="M165" s="33"/>
      <c r="N165" s="32"/>
      <c r="O165" s="29">
        <v>306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4"/>
    </row>
    <row r="166" ht="80" customHeight="1" spans="1:25">
      <c r="A166" s="44"/>
      <c r="B166" s="32"/>
      <c r="C166" s="32"/>
      <c r="D166" s="32"/>
      <c r="E166" s="32"/>
      <c r="F166" s="26"/>
      <c r="G166" s="33"/>
      <c r="H166" s="32"/>
      <c r="I166" s="29">
        <v>307</v>
      </c>
      <c r="J166" s="33"/>
      <c r="K166" s="32"/>
      <c r="L166" s="26"/>
      <c r="M166" s="33"/>
      <c r="N166" s="32"/>
      <c r="O166" s="29">
        <v>307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4"/>
    </row>
    <row r="167" ht="80" customHeight="1" spans="1:25">
      <c r="A167" s="44"/>
      <c r="B167" s="32"/>
      <c r="C167" s="32"/>
      <c r="D167" s="32"/>
      <c r="E167" s="32"/>
      <c r="F167" s="26"/>
      <c r="G167" s="33"/>
      <c r="H167" s="32"/>
      <c r="I167" s="29">
        <v>309</v>
      </c>
      <c r="J167" s="33"/>
      <c r="K167" s="32"/>
      <c r="L167" s="26"/>
      <c r="M167" s="33"/>
      <c r="N167" s="32"/>
      <c r="O167" s="29">
        <v>309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4"/>
    </row>
    <row r="168" ht="80" customHeight="1" spans="1:25">
      <c r="A168" s="44"/>
      <c r="B168" s="32"/>
      <c r="C168" s="32"/>
      <c r="D168" s="32"/>
      <c r="E168" s="32"/>
      <c r="F168" s="26"/>
      <c r="G168" s="33"/>
      <c r="H168" s="32"/>
      <c r="I168" s="29">
        <v>310</v>
      </c>
      <c r="J168" s="33"/>
      <c r="K168" s="32"/>
      <c r="L168" s="26"/>
      <c r="M168" s="33"/>
      <c r="N168" s="32"/>
      <c r="O168" s="29">
        <v>310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4"/>
    </row>
    <row r="169" s="2" customFormat="1" ht="80" customHeight="1" spans="1:25">
      <c r="A169" s="86"/>
      <c r="B169" s="87"/>
      <c r="C169" s="87"/>
      <c r="D169" s="87"/>
      <c r="E169" s="87"/>
      <c r="F169" s="88"/>
      <c r="G169" s="89"/>
      <c r="H169" s="87"/>
      <c r="I169" s="29">
        <v>311</v>
      </c>
      <c r="J169" s="33"/>
      <c r="K169" s="87"/>
      <c r="L169" s="88"/>
      <c r="M169" s="89"/>
      <c r="N169" s="87"/>
      <c r="O169" s="29">
        <v>311</v>
      </c>
      <c r="P169" s="33"/>
      <c r="Q169" s="87"/>
      <c r="R169" s="87"/>
      <c r="S169" s="87"/>
      <c r="T169" s="87"/>
      <c r="U169" s="90"/>
      <c r="V169" s="87"/>
      <c r="W169" s="90"/>
      <c r="X169" s="90"/>
      <c r="Y169" s="56"/>
    </row>
    <row r="170" ht="80" customHeight="1" spans="1:25">
      <c r="A170" s="44">
        <v>27</v>
      </c>
      <c r="B170" s="32" t="s">
        <v>153</v>
      </c>
      <c r="C170" s="32">
        <v>-1</v>
      </c>
      <c r="D170" s="32"/>
      <c r="E170" s="32"/>
      <c r="F170" s="26">
        <v>202</v>
      </c>
      <c r="G170" s="45"/>
      <c r="H170" s="32"/>
      <c r="I170" s="29">
        <v>104</v>
      </c>
      <c r="J170" s="33"/>
      <c r="K170" s="32"/>
      <c r="L170" s="26">
        <v>202</v>
      </c>
      <c r="M170" s="45"/>
      <c r="N170" s="32"/>
      <c r="O170" s="29">
        <v>104</v>
      </c>
      <c r="P170" s="33"/>
      <c r="Q170" s="32"/>
      <c r="R170" s="32"/>
      <c r="S170" s="32"/>
      <c r="T170" s="32"/>
      <c r="U170" s="30"/>
      <c r="V170" s="32"/>
      <c r="W170" s="30"/>
      <c r="X170" s="30">
        <f>SUM(C170,E170,H170:H175,K170:K175,N170:N175,Q170:Q175,S170,U170,W170)</f>
        <v>-1</v>
      </c>
      <c r="Y170" s="18" t="s">
        <v>154</v>
      </c>
    </row>
    <row r="171" ht="80" customHeight="1" spans="1:25">
      <c r="A171" s="44"/>
      <c r="B171" s="32"/>
      <c r="C171" s="32"/>
      <c r="D171" s="32"/>
      <c r="E171" s="32"/>
      <c r="F171" s="26">
        <v>203</v>
      </c>
      <c r="G171" s="45"/>
      <c r="H171" s="32"/>
      <c r="I171" s="29">
        <v>105</v>
      </c>
      <c r="J171" s="33"/>
      <c r="K171" s="32"/>
      <c r="L171" s="26">
        <v>203</v>
      </c>
      <c r="M171" s="45"/>
      <c r="N171" s="32"/>
      <c r="O171" s="29">
        <v>105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4"/>
    </row>
    <row r="172" ht="80" customHeight="1" spans="1:25">
      <c r="A172" s="44"/>
      <c r="B172" s="32"/>
      <c r="C172" s="32"/>
      <c r="D172" s="32"/>
      <c r="E172" s="32"/>
      <c r="F172" s="26"/>
      <c r="G172" s="45"/>
      <c r="H172" s="32"/>
      <c r="I172" s="29">
        <v>106</v>
      </c>
      <c r="J172" s="33"/>
      <c r="K172" s="32"/>
      <c r="L172" s="26"/>
      <c r="M172" s="45"/>
      <c r="N172" s="32"/>
      <c r="O172" s="29">
        <v>106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4"/>
    </row>
    <row r="173" ht="80" customHeight="1" spans="1:25">
      <c r="A173" s="44"/>
      <c r="B173" s="32"/>
      <c r="C173" s="32"/>
      <c r="D173" s="32"/>
      <c r="E173" s="32"/>
      <c r="F173" s="26"/>
      <c r="G173" s="45"/>
      <c r="H173" s="32"/>
      <c r="I173" s="29">
        <v>107</v>
      </c>
      <c r="J173" s="33"/>
      <c r="K173" s="32"/>
      <c r="L173" s="26"/>
      <c r="M173" s="45"/>
      <c r="N173" s="32"/>
      <c r="O173" s="29">
        <v>107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4"/>
    </row>
    <row r="174" ht="80" customHeight="1" spans="1:25">
      <c r="A174" s="44"/>
      <c r="B174" s="32"/>
      <c r="C174" s="32"/>
      <c r="D174" s="32"/>
      <c r="E174" s="32"/>
      <c r="F174" s="26"/>
      <c r="G174" s="45"/>
      <c r="H174" s="32"/>
      <c r="I174" s="29">
        <v>108</v>
      </c>
      <c r="J174" s="33"/>
      <c r="K174" s="32"/>
      <c r="L174" s="26"/>
      <c r="M174" s="45"/>
      <c r="N174" s="32"/>
      <c r="O174" s="29">
        <v>108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4"/>
    </row>
    <row r="175" ht="80" customHeight="1" spans="1:25">
      <c r="A175" s="44"/>
      <c r="B175" s="32"/>
      <c r="C175" s="32"/>
      <c r="D175" s="32"/>
      <c r="E175" s="32"/>
      <c r="F175" s="77"/>
      <c r="G175" s="74"/>
      <c r="H175" s="46"/>
      <c r="I175" s="75">
        <v>109</v>
      </c>
      <c r="J175" s="76"/>
      <c r="K175" s="46"/>
      <c r="L175" s="91"/>
      <c r="M175" s="74"/>
      <c r="N175" s="46"/>
      <c r="O175" s="75">
        <v>109</v>
      </c>
      <c r="P175" s="76"/>
      <c r="Q175" s="46"/>
      <c r="R175" s="46"/>
      <c r="S175" s="46"/>
      <c r="T175" s="46"/>
      <c r="U175" s="58"/>
      <c r="V175" s="46"/>
      <c r="W175" s="58"/>
      <c r="X175" s="58"/>
      <c r="Y175" s="54"/>
    </row>
    <row r="176" ht="44" customHeight="1" spans="1:25">
      <c r="A176" s="63" t="s">
        <v>155</v>
      </c>
      <c r="B176" s="64"/>
      <c r="C176" s="64"/>
      <c r="D176" s="64"/>
      <c r="E176" s="65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</row>
    <row r="177" ht="80" customHeight="1" spans="1:25">
      <c r="A177" s="44">
        <v>28</v>
      </c>
      <c r="B177" s="32"/>
      <c r="C177" s="32"/>
      <c r="D177" s="32"/>
      <c r="E177" s="32"/>
      <c r="F177" s="66">
        <v>307</v>
      </c>
      <c r="G177" s="27"/>
      <c r="H177" s="28"/>
      <c r="I177" s="67">
        <v>507</v>
      </c>
      <c r="J177" s="27" t="s">
        <v>156</v>
      </c>
      <c r="K177" s="28">
        <v>-2</v>
      </c>
      <c r="L177" s="66">
        <v>307</v>
      </c>
      <c r="M177" s="27"/>
      <c r="N177" s="28"/>
      <c r="O177" s="67">
        <v>507</v>
      </c>
      <c r="P177" s="27"/>
      <c r="Q177" s="28"/>
      <c r="R177" s="28"/>
      <c r="S177" s="28"/>
      <c r="T177" s="28"/>
      <c r="U177" s="61"/>
      <c r="V177" s="28"/>
      <c r="W177" s="61"/>
      <c r="X177" s="61">
        <f>SUM(C177,E177,H177:H181,K177:K181,N177:N181,Q177:Q181,S177,U177,W177)</f>
        <v>-7</v>
      </c>
      <c r="Y177" s="56" t="s">
        <v>157</v>
      </c>
    </row>
    <row r="178" ht="80" customHeight="1" spans="1:25">
      <c r="A178" s="44"/>
      <c r="B178" s="32"/>
      <c r="C178" s="32"/>
      <c r="D178" s="32"/>
      <c r="E178" s="32"/>
      <c r="F178" s="26">
        <v>308</v>
      </c>
      <c r="G178" s="33"/>
      <c r="H178" s="32"/>
      <c r="I178" s="29">
        <v>508</v>
      </c>
      <c r="J178" s="33"/>
      <c r="K178" s="32"/>
      <c r="L178" s="26">
        <v>308</v>
      </c>
      <c r="M178" s="33"/>
      <c r="N178" s="32"/>
      <c r="O178" s="29">
        <v>508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4"/>
      <c r="B179" s="32"/>
      <c r="C179" s="32"/>
      <c r="D179" s="32"/>
      <c r="E179" s="32"/>
      <c r="F179" s="26"/>
      <c r="G179" s="33"/>
      <c r="H179" s="32"/>
      <c r="I179" s="29">
        <v>509</v>
      </c>
      <c r="J179" s="33" t="s">
        <v>158</v>
      </c>
      <c r="K179" s="32">
        <v>-3</v>
      </c>
      <c r="L179" s="26"/>
      <c r="M179" s="33"/>
      <c r="N179" s="32"/>
      <c r="O179" s="29">
        <v>509</v>
      </c>
      <c r="P179" s="33" t="s">
        <v>159</v>
      </c>
      <c r="Q179" s="32">
        <v>-2</v>
      </c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4"/>
      <c r="B180" s="32"/>
      <c r="C180" s="32"/>
      <c r="D180" s="32"/>
      <c r="E180" s="32"/>
      <c r="F180" s="26"/>
      <c r="G180" s="33"/>
      <c r="H180" s="32"/>
      <c r="I180" s="29">
        <v>510</v>
      </c>
      <c r="J180" s="33"/>
      <c r="K180" s="32"/>
      <c r="L180" s="26"/>
      <c r="M180" s="33"/>
      <c r="N180" s="32"/>
      <c r="O180" s="29">
        <v>510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4"/>
      <c r="B181" s="32"/>
      <c r="C181" s="32"/>
      <c r="D181" s="32"/>
      <c r="E181" s="32"/>
      <c r="F181" s="26"/>
      <c r="G181" s="33"/>
      <c r="H181" s="32"/>
      <c r="I181" s="29">
        <v>511</v>
      </c>
      <c r="J181" s="33"/>
      <c r="K181" s="32"/>
      <c r="L181" s="26"/>
      <c r="M181" s="33"/>
      <c r="N181" s="32"/>
      <c r="O181" s="29">
        <v>511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57">
        <v>29</v>
      </c>
      <c r="B182" s="46"/>
      <c r="C182" s="46"/>
      <c r="D182" s="46"/>
      <c r="E182" s="46"/>
      <c r="F182" s="26">
        <v>309</v>
      </c>
      <c r="G182" s="33" t="s">
        <v>160</v>
      </c>
      <c r="H182" s="32">
        <v>-2</v>
      </c>
      <c r="I182" s="29">
        <v>410</v>
      </c>
      <c r="J182" s="33" t="s">
        <v>161</v>
      </c>
      <c r="K182" s="32">
        <v>-0.5</v>
      </c>
      <c r="L182" s="26">
        <v>309</v>
      </c>
      <c r="M182" s="33"/>
      <c r="N182" s="32"/>
      <c r="O182" s="29">
        <v>410</v>
      </c>
      <c r="P182" s="33"/>
      <c r="Q182" s="32"/>
      <c r="R182" s="46"/>
      <c r="S182" s="46"/>
      <c r="T182" s="46"/>
      <c r="U182" s="58"/>
      <c r="V182" s="46"/>
      <c r="W182" s="58"/>
      <c r="X182" s="58">
        <f>SUM(C182,E182,H182:H189,K182:K189,N182:N189,Q182:Q189,S182,U182,W182)</f>
        <v>-15.5</v>
      </c>
      <c r="Y182" s="18" t="s">
        <v>162</v>
      </c>
    </row>
    <row r="183" ht="80" customHeight="1" spans="1:25">
      <c r="A183" s="59"/>
      <c r="B183" s="25"/>
      <c r="C183" s="25"/>
      <c r="D183" s="25"/>
      <c r="E183" s="25"/>
      <c r="F183" s="26">
        <v>310</v>
      </c>
      <c r="G183" s="33"/>
      <c r="H183" s="32"/>
      <c r="I183" s="29">
        <v>411</v>
      </c>
      <c r="J183" s="33"/>
      <c r="K183" s="32"/>
      <c r="L183" s="26">
        <v>310</v>
      </c>
      <c r="M183" s="33"/>
      <c r="N183" s="32"/>
      <c r="O183" s="29">
        <v>411</v>
      </c>
      <c r="P183" s="45" t="s">
        <v>36</v>
      </c>
      <c r="Q183" s="32">
        <v>-2</v>
      </c>
      <c r="R183" s="25"/>
      <c r="S183" s="25"/>
      <c r="T183" s="25"/>
      <c r="U183" s="60"/>
      <c r="V183" s="25"/>
      <c r="W183" s="60"/>
      <c r="X183" s="60"/>
      <c r="Y183" s="54"/>
    </row>
    <row r="184" ht="80" customHeight="1" spans="1:25">
      <c r="A184" s="59"/>
      <c r="B184" s="25"/>
      <c r="C184" s="25"/>
      <c r="D184" s="25"/>
      <c r="E184" s="25"/>
      <c r="F184" s="26"/>
      <c r="G184" s="33"/>
      <c r="H184" s="32"/>
      <c r="I184" s="29" t="s">
        <v>163</v>
      </c>
      <c r="J184" s="33"/>
      <c r="K184" s="32"/>
      <c r="L184" s="26"/>
      <c r="M184" s="33"/>
      <c r="N184" s="32"/>
      <c r="O184" s="29" t="s">
        <v>163</v>
      </c>
      <c r="P184" s="33"/>
      <c r="Q184" s="32"/>
      <c r="R184" s="25"/>
      <c r="S184" s="25"/>
      <c r="T184" s="25"/>
      <c r="U184" s="60"/>
      <c r="V184" s="25"/>
      <c r="W184" s="60"/>
      <c r="X184" s="60"/>
      <c r="Y184" s="54"/>
    </row>
    <row r="185" ht="80" customHeight="1" spans="1:25">
      <c r="A185" s="59"/>
      <c r="B185" s="25"/>
      <c r="C185" s="25"/>
      <c r="D185" s="25"/>
      <c r="E185" s="25"/>
      <c r="F185" s="26"/>
      <c r="G185" s="33"/>
      <c r="H185" s="32"/>
      <c r="I185" s="29">
        <v>502</v>
      </c>
      <c r="J185" s="33" t="s">
        <v>164</v>
      </c>
      <c r="K185" s="32">
        <v>-2</v>
      </c>
      <c r="L185" s="26"/>
      <c r="M185" s="33"/>
      <c r="N185" s="32"/>
      <c r="O185" s="29">
        <v>502</v>
      </c>
      <c r="P185" s="33"/>
      <c r="Q185" s="32"/>
      <c r="R185" s="25"/>
      <c r="S185" s="25"/>
      <c r="T185" s="25"/>
      <c r="U185" s="60"/>
      <c r="V185" s="25"/>
      <c r="W185" s="60"/>
      <c r="X185" s="60"/>
      <c r="Y185" s="54"/>
    </row>
    <row r="186" ht="80" customHeight="1" spans="1:25">
      <c r="A186" s="59"/>
      <c r="B186" s="25"/>
      <c r="C186" s="25"/>
      <c r="D186" s="25"/>
      <c r="E186" s="25"/>
      <c r="F186" s="26"/>
      <c r="G186" s="33"/>
      <c r="H186" s="32"/>
      <c r="I186" s="29">
        <v>503</v>
      </c>
      <c r="J186" s="33"/>
      <c r="K186" s="32"/>
      <c r="L186" s="26"/>
      <c r="M186" s="33"/>
      <c r="N186" s="32"/>
      <c r="O186" s="29">
        <v>503</v>
      </c>
      <c r="P186" s="33" t="s">
        <v>165</v>
      </c>
      <c r="Q186" s="32">
        <v>-1</v>
      </c>
      <c r="R186" s="25"/>
      <c r="S186" s="25"/>
      <c r="T186" s="25"/>
      <c r="U186" s="60"/>
      <c r="V186" s="25"/>
      <c r="W186" s="60"/>
      <c r="X186" s="60"/>
      <c r="Y186" s="54"/>
    </row>
    <row r="187" ht="80" customHeight="1" spans="1:25">
      <c r="A187" s="59"/>
      <c r="B187" s="25"/>
      <c r="C187" s="25"/>
      <c r="D187" s="25"/>
      <c r="E187" s="25"/>
      <c r="F187" s="26"/>
      <c r="G187" s="33"/>
      <c r="H187" s="32"/>
      <c r="I187" s="29">
        <v>504</v>
      </c>
      <c r="J187" s="33"/>
      <c r="K187" s="32"/>
      <c r="L187" s="26"/>
      <c r="M187" s="33"/>
      <c r="N187" s="32"/>
      <c r="O187" s="29">
        <v>504</v>
      </c>
      <c r="P187" s="33"/>
      <c r="Q187" s="32"/>
      <c r="R187" s="25"/>
      <c r="S187" s="25"/>
      <c r="T187" s="25"/>
      <c r="U187" s="60"/>
      <c r="V187" s="25"/>
      <c r="W187" s="60"/>
      <c r="X187" s="60"/>
      <c r="Y187" s="54"/>
    </row>
    <row r="188" ht="80" customHeight="1" spans="1:25">
      <c r="A188" s="59"/>
      <c r="B188" s="25"/>
      <c r="C188" s="25"/>
      <c r="D188" s="25"/>
      <c r="E188" s="25"/>
      <c r="F188" s="26"/>
      <c r="G188" s="33"/>
      <c r="H188" s="32"/>
      <c r="I188" s="29">
        <v>505</v>
      </c>
      <c r="J188" s="33" t="s">
        <v>166</v>
      </c>
      <c r="K188" s="32">
        <v>-2</v>
      </c>
      <c r="L188" s="26"/>
      <c r="M188" s="33"/>
      <c r="N188" s="32"/>
      <c r="O188" s="29">
        <v>505</v>
      </c>
      <c r="P188" s="45" t="s">
        <v>36</v>
      </c>
      <c r="Q188" s="32">
        <v>-2</v>
      </c>
      <c r="R188" s="25"/>
      <c r="S188" s="25"/>
      <c r="T188" s="25"/>
      <c r="U188" s="60"/>
      <c r="V188" s="25"/>
      <c r="W188" s="60"/>
      <c r="X188" s="60"/>
      <c r="Y188" s="54"/>
    </row>
    <row r="189" ht="80" customHeight="1" spans="1:25">
      <c r="A189" s="41"/>
      <c r="B189" s="28"/>
      <c r="C189" s="28"/>
      <c r="D189" s="28"/>
      <c r="E189" s="28"/>
      <c r="F189" s="26"/>
      <c r="G189" s="45"/>
      <c r="H189" s="32"/>
      <c r="I189" s="29">
        <v>506</v>
      </c>
      <c r="J189" s="33" t="s">
        <v>167</v>
      </c>
      <c r="K189" s="32">
        <v>-2</v>
      </c>
      <c r="L189" s="26"/>
      <c r="M189" s="45"/>
      <c r="N189" s="32"/>
      <c r="O189" s="29">
        <v>506</v>
      </c>
      <c r="P189" s="33" t="s">
        <v>168</v>
      </c>
      <c r="Q189" s="32">
        <v>-2</v>
      </c>
      <c r="R189" s="28"/>
      <c r="S189" s="28"/>
      <c r="T189" s="28"/>
      <c r="U189" s="61"/>
      <c r="V189" s="28"/>
      <c r="W189" s="61"/>
      <c r="X189" s="61"/>
      <c r="Y189" s="54"/>
    </row>
    <row r="190" ht="80" customHeight="1" spans="1:25">
      <c r="A190" s="44">
        <v>30</v>
      </c>
      <c r="B190" s="32"/>
      <c r="C190" s="32"/>
      <c r="D190" s="32"/>
      <c r="E190" s="32"/>
      <c r="F190" s="26">
        <v>301</v>
      </c>
      <c r="G190" s="45" t="s">
        <v>169</v>
      </c>
      <c r="H190" s="32">
        <v>-1</v>
      </c>
      <c r="I190" s="29">
        <v>404</v>
      </c>
      <c r="J190" s="33" t="s">
        <v>170</v>
      </c>
      <c r="K190" s="32">
        <v>-5</v>
      </c>
      <c r="L190" s="26">
        <v>301</v>
      </c>
      <c r="M190" s="45" t="s">
        <v>171</v>
      </c>
      <c r="N190" s="32">
        <v>-4</v>
      </c>
      <c r="O190" s="29">
        <v>404</v>
      </c>
      <c r="P190" s="33"/>
      <c r="Q190" s="32"/>
      <c r="R190" s="32"/>
      <c r="S190" s="32"/>
      <c r="T190" s="32"/>
      <c r="U190" s="30"/>
      <c r="V190" s="32"/>
      <c r="W190" s="30"/>
      <c r="X190" s="30">
        <f>SUM(C190,E190,H190:H195,K190:K195,N190:N195,Q190:Q195,S190,U190,W190)</f>
        <v>-13</v>
      </c>
      <c r="Y190" s="18" t="s">
        <v>172</v>
      </c>
    </row>
    <row r="191" ht="80" customHeight="1" spans="1:25">
      <c r="A191" s="44"/>
      <c r="B191" s="32"/>
      <c r="C191" s="32"/>
      <c r="D191" s="32"/>
      <c r="E191" s="32"/>
      <c r="F191" s="26">
        <v>303</v>
      </c>
      <c r="G191" s="45" t="s">
        <v>173</v>
      </c>
      <c r="H191" s="32">
        <v>-1</v>
      </c>
      <c r="I191" s="29">
        <v>405</v>
      </c>
      <c r="J191" s="33"/>
      <c r="K191" s="32"/>
      <c r="L191" s="26">
        <v>303</v>
      </c>
      <c r="M191" s="45"/>
      <c r="N191" s="32"/>
      <c r="O191" s="29">
        <v>405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4"/>
    </row>
    <row r="192" ht="80" customHeight="1" spans="1:25">
      <c r="A192" s="44"/>
      <c r="B192" s="32"/>
      <c r="C192" s="32"/>
      <c r="D192" s="32"/>
      <c r="E192" s="32"/>
      <c r="F192" s="26"/>
      <c r="G192" s="45"/>
      <c r="H192" s="32"/>
      <c r="I192" s="29">
        <v>406</v>
      </c>
      <c r="J192" s="33"/>
      <c r="K192" s="32"/>
      <c r="L192" s="26"/>
      <c r="M192" s="45"/>
      <c r="N192" s="32"/>
      <c r="O192" s="29">
        <v>406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4"/>
    </row>
    <row r="193" ht="80" customHeight="1" spans="1:25">
      <c r="A193" s="44"/>
      <c r="B193" s="32"/>
      <c r="C193" s="32"/>
      <c r="D193" s="32"/>
      <c r="E193" s="32"/>
      <c r="F193" s="26"/>
      <c r="G193" s="45"/>
      <c r="H193" s="32"/>
      <c r="I193" s="29">
        <v>407</v>
      </c>
      <c r="J193" s="33"/>
      <c r="K193" s="32"/>
      <c r="L193" s="26"/>
      <c r="M193" s="45"/>
      <c r="N193" s="32"/>
      <c r="O193" s="29">
        <v>407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4"/>
    </row>
    <row r="194" ht="80" customHeight="1" spans="1:25">
      <c r="A194" s="44"/>
      <c r="B194" s="32"/>
      <c r="C194" s="32"/>
      <c r="D194" s="32"/>
      <c r="E194" s="32"/>
      <c r="F194" s="26"/>
      <c r="G194" s="45"/>
      <c r="H194" s="32"/>
      <c r="I194" s="29">
        <v>408</v>
      </c>
      <c r="J194" s="33"/>
      <c r="K194" s="32"/>
      <c r="L194" s="26"/>
      <c r="M194" s="45"/>
      <c r="N194" s="32"/>
      <c r="O194" s="29">
        <v>408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4"/>
    </row>
    <row r="195" ht="80" customHeight="1" spans="1:25">
      <c r="A195" s="44"/>
      <c r="B195" s="32"/>
      <c r="C195" s="32"/>
      <c r="D195" s="32"/>
      <c r="E195" s="32"/>
      <c r="F195" s="26"/>
      <c r="G195" s="45"/>
      <c r="H195" s="32"/>
      <c r="I195" s="29">
        <v>409</v>
      </c>
      <c r="J195" s="33" t="s">
        <v>174</v>
      </c>
      <c r="K195" s="32">
        <v>-2</v>
      </c>
      <c r="L195" s="26"/>
      <c r="M195" s="45"/>
      <c r="N195" s="32"/>
      <c r="O195" s="29">
        <v>409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4"/>
    </row>
    <row r="196" ht="80" customHeight="1" spans="1:25">
      <c r="A196" s="44">
        <v>31</v>
      </c>
      <c r="B196" s="32"/>
      <c r="C196" s="32"/>
      <c r="D196" s="32"/>
      <c r="E196" s="32"/>
      <c r="F196" s="26">
        <v>302</v>
      </c>
      <c r="G196" s="33"/>
      <c r="H196" s="32"/>
      <c r="I196" s="29">
        <v>307</v>
      </c>
      <c r="J196" s="33"/>
      <c r="K196" s="32"/>
      <c r="L196" s="26">
        <v>302</v>
      </c>
      <c r="M196" s="33"/>
      <c r="N196" s="32"/>
      <c r="O196" s="29">
        <v>307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SUM(C196,E196,H196:H199,K196:K199,N196:N199,Q196:Q199,S196,U196,W196)</f>
        <v>0</v>
      </c>
      <c r="Y196" s="18" t="s">
        <v>175</v>
      </c>
    </row>
    <row r="197" ht="80" customHeight="1" spans="1:25">
      <c r="A197" s="44"/>
      <c r="B197" s="32"/>
      <c r="C197" s="32"/>
      <c r="D197" s="32"/>
      <c r="E197" s="32"/>
      <c r="F197" s="26">
        <v>304</v>
      </c>
      <c r="G197" s="33"/>
      <c r="H197" s="32"/>
      <c r="I197" s="29">
        <v>308</v>
      </c>
      <c r="J197" s="33"/>
      <c r="K197" s="32"/>
      <c r="L197" s="26">
        <v>304</v>
      </c>
      <c r="M197" s="33"/>
      <c r="N197" s="32"/>
      <c r="O197" s="29">
        <v>308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4"/>
    </row>
    <row r="198" ht="80" customHeight="1" spans="1:25">
      <c r="A198" s="44"/>
      <c r="B198" s="32"/>
      <c r="C198" s="32"/>
      <c r="D198" s="32"/>
      <c r="E198" s="32"/>
      <c r="F198" s="26">
        <v>305</v>
      </c>
      <c r="G198" s="33"/>
      <c r="H198" s="32"/>
      <c r="I198" s="29">
        <v>309</v>
      </c>
      <c r="J198" s="33"/>
      <c r="K198" s="32"/>
      <c r="L198" s="26">
        <v>305</v>
      </c>
      <c r="M198" s="33"/>
      <c r="N198" s="32"/>
      <c r="O198" s="29">
        <v>309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4"/>
    </row>
    <row r="199" ht="80" customHeight="1" spans="1:25">
      <c r="A199" s="44"/>
      <c r="B199" s="32"/>
      <c r="C199" s="32"/>
      <c r="D199" s="32"/>
      <c r="E199" s="32"/>
      <c r="F199" s="26">
        <v>306</v>
      </c>
      <c r="G199" s="33"/>
      <c r="H199" s="32"/>
      <c r="I199" s="29">
        <v>310</v>
      </c>
      <c r="J199" s="33"/>
      <c r="K199" s="32"/>
      <c r="L199" s="26">
        <v>306</v>
      </c>
      <c r="M199" s="33"/>
      <c r="N199" s="32"/>
      <c r="O199" s="29">
        <v>310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4"/>
    </row>
    <row r="200" ht="80" customHeight="1" spans="1:25">
      <c r="A200" s="44">
        <v>32</v>
      </c>
      <c r="B200" s="32"/>
      <c r="C200" s="32"/>
      <c r="D200" s="32"/>
      <c r="E200" s="32"/>
      <c r="F200" s="26">
        <v>311</v>
      </c>
      <c r="G200" s="33" t="s">
        <v>176</v>
      </c>
      <c r="H200" s="32">
        <v>-1</v>
      </c>
      <c r="I200" s="29">
        <v>311</v>
      </c>
      <c r="J200" s="33"/>
      <c r="K200" s="32"/>
      <c r="L200" s="26">
        <v>311</v>
      </c>
      <c r="M200" s="33" t="s">
        <v>177</v>
      </c>
      <c r="N200" s="32">
        <v>-1</v>
      </c>
      <c r="O200" s="29">
        <v>311</v>
      </c>
      <c r="P200" s="33"/>
      <c r="Q200" s="32"/>
      <c r="R200" s="32"/>
      <c r="S200" s="32"/>
      <c r="T200" s="32"/>
      <c r="U200" s="30"/>
      <c r="V200" s="32"/>
      <c r="W200" s="30"/>
      <c r="X200" s="30">
        <f>SUM(C200,E200,H200:H204,K200:K204,N200:N204,Q200:Q204,S200,U200,W200)</f>
        <v>-4</v>
      </c>
      <c r="Y200" s="10" t="s">
        <v>178</v>
      </c>
    </row>
    <row r="201" ht="80" customHeight="1" spans="1:25">
      <c r="A201" s="44"/>
      <c r="B201" s="32"/>
      <c r="C201" s="32"/>
      <c r="D201" s="32"/>
      <c r="E201" s="32"/>
      <c r="F201" s="26">
        <v>312</v>
      </c>
      <c r="G201" s="33"/>
      <c r="H201" s="32"/>
      <c r="I201" s="29">
        <v>401</v>
      </c>
      <c r="J201" s="33"/>
      <c r="K201" s="32"/>
      <c r="L201" s="26">
        <v>312</v>
      </c>
      <c r="M201" s="33"/>
      <c r="N201" s="32"/>
      <c r="O201" s="29">
        <v>401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4"/>
      <c r="B202" s="32"/>
      <c r="C202" s="32"/>
      <c r="D202" s="32"/>
      <c r="E202" s="32"/>
      <c r="F202" s="26">
        <v>313</v>
      </c>
      <c r="G202" s="33" t="s">
        <v>179</v>
      </c>
      <c r="H202" s="32">
        <v>-1</v>
      </c>
      <c r="I202" s="29">
        <v>402</v>
      </c>
      <c r="J202" s="33"/>
      <c r="K202" s="32"/>
      <c r="L202" s="26">
        <v>313</v>
      </c>
      <c r="M202" s="33"/>
      <c r="N202" s="32"/>
      <c r="O202" s="29">
        <v>402</v>
      </c>
      <c r="P202" s="33" t="s">
        <v>180</v>
      </c>
      <c r="Q202" s="32">
        <v>-1</v>
      </c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4"/>
      <c r="B203" s="32"/>
      <c r="C203" s="32"/>
      <c r="D203" s="32"/>
      <c r="E203" s="32"/>
      <c r="F203" s="26">
        <v>315</v>
      </c>
      <c r="G203" s="33"/>
      <c r="H203" s="32"/>
      <c r="I203" s="29">
        <v>403</v>
      </c>
      <c r="J203" s="33"/>
      <c r="K203" s="32"/>
      <c r="L203" s="26">
        <v>315</v>
      </c>
      <c r="M203" s="33"/>
      <c r="N203" s="32"/>
      <c r="O203" s="29">
        <v>403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4"/>
      <c r="B204" s="32"/>
      <c r="C204" s="32"/>
      <c r="D204" s="32"/>
      <c r="E204" s="32"/>
      <c r="F204" s="26">
        <v>316</v>
      </c>
      <c r="G204" s="33"/>
      <c r="H204" s="32"/>
      <c r="I204" s="29"/>
      <c r="J204" s="33"/>
      <c r="K204" s="32"/>
      <c r="L204" s="26">
        <v>316</v>
      </c>
      <c r="M204" s="33"/>
      <c r="N204" s="32"/>
      <c r="O204" s="29"/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4">
        <v>33</v>
      </c>
      <c r="B205" s="32"/>
      <c r="C205" s="32"/>
      <c r="D205" s="32"/>
      <c r="E205" s="32"/>
      <c r="F205" s="26">
        <v>317</v>
      </c>
      <c r="G205" s="33"/>
      <c r="H205" s="32"/>
      <c r="I205" s="29">
        <v>304</v>
      </c>
      <c r="J205" s="33"/>
      <c r="K205" s="32"/>
      <c r="L205" s="26">
        <v>317</v>
      </c>
      <c r="M205" s="33"/>
      <c r="N205" s="32"/>
      <c r="O205" s="29">
        <v>304</v>
      </c>
      <c r="P205" s="33"/>
      <c r="Q205" s="32"/>
      <c r="R205" s="32"/>
      <c r="S205" s="32"/>
      <c r="T205" s="32"/>
      <c r="U205" s="30"/>
      <c r="V205" s="32"/>
      <c r="W205" s="30"/>
      <c r="X205" s="30">
        <f>SUM(C205,E205,H205:H209,K205:K209,N205:N209,Q205:Q209,S205,U205,W205)</f>
        <v>-9</v>
      </c>
      <c r="Y205" s="10" t="s">
        <v>181</v>
      </c>
    </row>
    <row r="206" ht="86" customHeight="1" spans="1:25">
      <c r="A206" s="44"/>
      <c r="B206" s="32"/>
      <c r="C206" s="32"/>
      <c r="D206" s="32"/>
      <c r="E206" s="32"/>
      <c r="F206" s="26">
        <v>318</v>
      </c>
      <c r="G206" s="33" t="s">
        <v>182</v>
      </c>
      <c r="H206" s="32">
        <v>-1</v>
      </c>
      <c r="I206" s="29">
        <v>305</v>
      </c>
      <c r="J206" s="33"/>
      <c r="K206" s="32"/>
      <c r="L206" s="26">
        <v>318</v>
      </c>
      <c r="M206" s="33"/>
      <c r="N206" s="32"/>
      <c r="O206" s="29">
        <v>305</v>
      </c>
      <c r="P206" s="45" t="s">
        <v>36</v>
      </c>
      <c r="Q206" s="32">
        <v>-2</v>
      </c>
      <c r="R206" s="32"/>
      <c r="S206" s="32"/>
      <c r="T206" s="32"/>
      <c r="U206" s="30"/>
      <c r="V206" s="32"/>
      <c r="W206" s="30"/>
      <c r="X206" s="30"/>
      <c r="Y206" s="10"/>
    </row>
    <row r="207" ht="83" customHeight="1" spans="1:25">
      <c r="A207" s="44"/>
      <c r="B207" s="32"/>
      <c r="C207" s="32"/>
      <c r="D207" s="32"/>
      <c r="E207" s="32"/>
      <c r="F207" s="26">
        <v>319</v>
      </c>
      <c r="G207" s="33" t="s">
        <v>183</v>
      </c>
      <c r="H207" s="3">
        <v>-2</v>
      </c>
      <c r="I207" s="29">
        <v>306</v>
      </c>
      <c r="J207" s="33"/>
      <c r="K207" s="32"/>
      <c r="L207" s="26">
        <v>319</v>
      </c>
      <c r="M207" s="33" t="s">
        <v>184</v>
      </c>
      <c r="N207" s="32">
        <v>-2</v>
      </c>
      <c r="O207" s="29">
        <v>306</v>
      </c>
      <c r="P207" s="45" t="s">
        <v>36</v>
      </c>
      <c r="Q207" s="32">
        <v>-2</v>
      </c>
      <c r="R207" s="32"/>
      <c r="S207" s="32"/>
      <c r="T207" s="32"/>
      <c r="U207" s="30"/>
      <c r="V207" s="32"/>
      <c r="W207" s="30"/>
      <c r="X207" s="30"/>
      <c r="Y207" s="10"/>
    </row>
    <row r="208" ht="82" customHeight="1" spans="1:25">
      <c r="A208" s="44"/>
      <c r="B208" s="32"/>
      <c r="C208" s="32"/>
      <c r="D208" s="32"/>
      <c r="E208" s="32"/>
      <c r="F208" s="26">
        <v>320</v>
      </c>
      <c r="G208" s="33"/>
      <c r="H208" s="32"/>
      <c r="I208" s="29" t="s">
        <v>185</v>
      </c>
      <c r="J208" s="33"/>
      <c r="K208" s="32"/>
      <c r="L208" s="26">
        <v>320</v>
      </c>
      <c r="M208" s="33"/>
      <c r="N208" s="32"/>
      <c r="O208" s="29" t="s">
        <v>185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3" customHeight="1" spans="1:25">
      <c r="A209" s="44"/>
      <c r="B209" s="32"/>
      <c r="C209" s="32"/>
      <c r="D209" s="32"/>
      <c r="E209" s="32"/>
      <c r="F209" s="26">
        <v>321</v>
      </c>
      <c r="G209" s="32"/>
      <c r="H209" s="32"/>
      <c r="I209" s="29"/>
      <c r="J209" s="33"/>
      <c r="K209" s="32"/>
      <c r="L209" s="26">
        <v>321</v>
      </c>
      <c r="M209" s="33"/>
      <c r="N209" s="32"/>
      <c r="O209" s="29"/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79" customHeight="1" spans="1:25">
      <c r="A210" s="44">
        <v>34</v>
      </c>
      <c r="B210" s="32"/>
      <c r="C210" s="32"/>
      <c r="D210" s="32"/>
      <c r="E210" s="32"/>
      <c r="F210" s="26">
        <v>323</v>
      </c>
      <c r="G210" s="33" t="s">
        <v>186</v>
      </c>
      <c r="H210" s="32">
        <v>-6</v>
      </c>
      <c r="I210" s="29" t="s">
        <v>185</v>
      </c>
      <c r="J210" s="33"/>
      <c r="K210" s="32"/>
      <c r="L210" s="26">
        <v>323</v>
      </c>
      <c r="M210" s="33"/>
      <c r="N210" s="32"/>
      <c r="O210" s="29" t="s">
        <v>185</v>
      </c>
      <c r="P210" s="33"/>
      <c r="Q210" s="32"/>
      <c r="R210" s="32"/>
      <c r="S210" s="32"/>
      <c r="T210" s="32" t="s">
        <v>187</v>
      </c>
      <c r="U210" s="30">
        <v>-5</v>
      </c>
      <c r="V210" s="32"/>
      <c r="W210" s="30"/>
      <c r="X210" s="30">
        <f>SUM(C210,E210,H210:H214,K210:K214,N210:N214,Q210:Q214,S210,U210,W210)</f>
        <v>-19</v>
      </c>
      <c r="Y210" s="10" t="s">
        <v>188</v>
      </c>
    </row>
    <row r="211" ht="86" customHeight="1" spans="1:25">
      <c r="A211" s="44"/>
      <c r="B211" s="32"/>
      <c r="C211" s="32"/>
      <c r="D211" s="32"/>
      <c r="E211" s="32"/>
      <c r="F211" s="26">
        <v>324</v>
      </c>
      <c r="G211" s="33" t="s">
        <v>189</v>
      </c>
      <c r="H211" s="32">
        <v>-2</v>
      </c>
      <c r="I211" s="29">
        <v>301</v>
      </c>
      <c r="J211" s="33"/>
      <c r="K211" s="32"/>
      <c r="L211" s="26">
        <v>324</v>
      </c>
      <c r="M211" s="33"/>
      <c r="N211" s="32"/>
      <c r="O211" s="29">
        <v>301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4" customHeight="1" spans="1:25">
      <c r="A212" s="44"/>
      <c r="B212" s="32"/>
      <c r="C212" s="32"/>
      <c r="D212" s="32"/>
      <c r="E212" s="32"/>
      <c r="F212" s="26">
        <v>325</v>
      </c>
      <c r="G212" s="33"/>
      <c r="H212" s="32"/>
      <c r="I212" s="29">
        <v>210</v>
      </c>
      <c r="J212" s="33"/>
      <c r="K212" s="32"/>
      <c r="L212" s="26">
        <v>325</v>
      </c>
      <c r="M212" s="33"/>
      <c r="N212" s="32"/>
      <c r="O212" s="29">
        <v>210</v>
      </c>
      <c r="P212" s="33" t="s">
        <v>190</v>
      </c>
      <c r="Q212" s="32">
        <v>-1</v>
      </c>
      <c r="R212" s="32"/>
      <c r="S212" s="32"/>
      <c r="T212" s="32"/>
      <c r="U212" s="30"/>
      <c r="V212" s="32"/>
      <c r="W212" s="30"/>
      <c r="X212" s="30"/>
      <c r="Y212" s="10"/>
    </row>
    <row r="213" ht="82" customHeight="1" spans="1:25">
      <c r="A213" s="44"/>
      <c r="B213" s="32"/>
      <c r="C213" s="32"/>
      <c r="D213" s="32"/>
      <c r="E213" s="32"/>
      <c r="F213" s="26">
        <v>326</v>
      </c>
      <c r="G213" s="33"/>
      <c r="H213" s="32"/>
      <c r="I213" s="29">
        <v>211</v>
      </c>
      <c r="J213" s="33"/>
      <c r="K213" s="32"/>
      <c r="L213" s="26">
        <v>326</v>
      </c>
      <c r="M213" s="33"/>
      <c r="N213" s="32"/>
      <c r="O213" s="29">
        <v>211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3" customHeight="1" spans="1:25">
      <c r="A214" s="44"/>
      <c r="B214" s="32"/>
      <c r="C214" s="32"/>
      <c r="D214" s="32"/>
      <c r="E214" s="32"/>
      <c r="F214" s="26">
        <v>327</v>
      </c>
      <c r="G214" s="33" t="s">
        <v>191</v>
      </c>
      <c r="H214" s="32">
        <v>-2</v>
      </c>
      <c r="I214" s="29"/>
      <c r="J214" s="33"/>
      <c r="K214" s="32"/>
      <c r="L214" s="26">
        <v>327</v>
      </c>
      <c r="M214" s="33" t="s">
        <v>192</v>
      </c>
      <c r="N214" s="32">
        <v>-3</v>
      </c>
      <c r="O214" s="29"/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79" customHeight="1" spans="1:25">
      <c r="A215" s="44">
        <v>35</v>
      </c>
      <c r="B215" s="32" t="s">
        <v>193</v>
      </c>
      <c r="C215" s="32">
        <v>-1</v>
      </c>
      <c r="D215" s="32"/>
      <c r="E215" s="32"/>
      <c r="F215" s="26">
        <v>328</v>
      </c>
      <c r="G215" s="33"/>
      <c r="H215" s="32"/>
      <c r="I215" s="29">
        <v>206</v>
      </c>
      <c r="J215" s="33" t="s">
        <v>194</v>
      </c>
      <c r="K215" s="32">
        <v>-1</v>
      </c>
      <c r="L215" s="26">
        <v>328</v>
      </c>
      <c r="M215" s="33"/>
      <c r="N215" s="32"/>
      <c r="O215" s="29">
        <v>206</v>
      </c>
      <c r="P215" s="33"/>
      <c r="Q215" s="32"/>
      <c r="R215" s="32"/>
      <c r="S215" s="32"/>
      <c r="T215" s="32"/>
      <c r="U215" s="30"/>
      <c r="V215" s="32"/>
      <c r="W215" s="30"/>
      <c r="X215" s="30">
        <f>SUM(C215,E215,H215:H219,K215:K219,N215:N219,Q215:Q219,S215,U215,W215)</f>
        <v>-14</v>
      </c>
      <c r="Y215" s="10" t="s">
        <v>195</v>
      </c>
    </row>
    <row r="216" ht="83" customHeight="1" spans="1:25">
      <c r="A216" s="44"/>
      <c r="B216" s="32"/>
      <c r="C216" s="32"/>
      <c r="D216" s="32"/>
      <c r="E216" s="32"/>
      <c r="F216" s="26">
        <v>329</v>
      </c>
      <c r="G216" s="33"/>
      <c r="H216" s="32"/>
      <c r="I216" s="29">
        <v>207</v>
      </c>
      <c r="J216" s="33"/>
      <c r="K216" s="32"/>
      <c r="L216" s="26">
        <v>329</v>
      </c>
      <c r="M216" s="33"/>
      <c r="N216" s="32"/>
      <c r="O216" s="29">
        <v>207</v>
      </c>
      <c r="P216" s="45" t="s">
        <v>36</v>
      </c>
      <c r="Q216" s="32">
        <v>-2</v>
      </c>
      <c r="R216" s="32"/>
      <c r="S216" s="32"/>
      <c r="T216" s="32"/>
      <c r="U216" s="30"/>
      <c r="V216" s="32"/>
      <c r="W216" s="30"/>
      <c r="X216" s="30"/>
      <c r="Y216" s="10"/>
    </row>
    <row r="217" ht="81" customHeight="1" spans="1:25">
      <c r="A217" s="44"/>
      <c r="B217" s="32"/>
      <c r="C217" s="32"/>
      <c r="D217" s="32"/>
      <c r="E217" s="32"/>
      <c r="F217" s="26">
        <v>330</v>
      </c>
      <c r="G217" s="33" t="s">
        <v>196</v>
      </c>
      <c r="H217" s="32">
        <v>-3</v>
      </c>
      <c r="I217" s="29">
        <v>208</v>
      </c>
      <c r="J217" s="33"/>
      <c r="K217" s="32"/>
      <c r="L217" s="26">
        <v>330</v>
      </c>
      <c r="M217" s="33"/>
      <c r="N217" s="32"/>
      <c r="O217" s="29">
        <v>208</v>
      </c>
      <c r="P217" s="45" t="s">
        <v>197</v>
      </c>
      <c r="Q217" s="32">
        <v>-3</v>
      </c>
      <c r="R217" s="32"/>
      <c r="S217" s="32"/>
      <c r="T217" s="32"/>
      <c r="U217" s="30"/>
      <c r="V217" s="32"/>
      <c r="W217" s="30"/>
      <c r="X217" s="30"/>
      <c r="Y217" s="10"/>
    </row>
    <row r="218" ht="82" customHeight="1" spans="1:25">
      <c r="A218" s="44"/>
      <c r="B218" s="32"/>
      <c r="C218" s="32"/>
      <c r="D218" s="32"/>
      <c r="E218" s="32"/>
      <c r="F218" s="26">
        <v>331</v>
      </c>
      <c r="G218" s="33" t="s">
        <v>198</v>
      </c>
      <c r="H218" s="32">
        <v>-2</v>
      </c>
      <c r="I218" s="29">
        <v>209</v>
      </c>
      <c r="J218" s="33"/>
      <c r="K218" s="32"/>
      <c r="L218" s="26">
        <v>331</v>
      </c>
      <c r="M218" s="33"/>
      <c r="N218" s="32"/>
      <c r="O218" s="29">
        <v>209</v>
      </c>
      <c r="P218" s="45" t="s">
        <v>36</v>
      </c>
      <c r="Q218" s="32">
        <v>-2</v>
      </c>
      <c r="R218" s="32"/>
      <c r="S218" s="32"/>
      <c r="T218" s="32"/>
      <c r="U218" s="30"/>
      <c r="V218" s="32"/>
      <c r="W218" s="30"/>
      <c r="X218" s="30"/>
      <c r="Y218" s="10"/>
    </row>
    <row r="219" ht="87" customHeight="1" spans="1:25">
      <c r="A219" s="44"/>
      <c r="B219" s="32"/>
      <c r="C219" s="32"/>
      <c r="D219" s="32"/>
      <c r="E219" s="32"/>
      <c r="F219" s="26">
        <v>332</v>
      </c>
      <c r="G219" s="33"/>
      <c r="H219" s="32"/>
      <c r="I219" s="29"/>
      <c r="J219" s="33"/>
      <c r="K219" s="32"/>
      <c r="L219" s="26">
        <v>332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4">
        <v>36</v>
      </c>
      <c r="B220" s="32"/>
      <c r="C220" s="32"/>
      <c r="D220" s="32"/>
      <c r="E220" s="32"/>
      <c r="F220" s="26">
        <v>333</v>
      </c>
      <c r="G220" s="33"/>
      <c r="H220" s="32"/>
      <c r="I220" s="29">
        <v>203</v>
      </c>
      <c r="J220" s="33"/>
      <c r="K220" s="32"/>
      <c r="L220" s="26">
        <v>333</v>
      </c>
      <c r="M220" s="33"/>
      <c r="N220" s="32"/>
      <c r="O220" s="29">
        <v>203</v>
      </c>
      <c r="P220" s="33"/>
      <c r="Q220" s="32"/>
      <c r="R220" s="32"/>
      <c r="S220" s="32"/>
      <c r="T220" s="32"/>
      <c r="U220" s="30"/>
      <c r="V220" s="32"/>
      <c r="W220" s="30"/>
      <c r="X220" s="30">
        <f>SUM(C220,E220,H220:H224,K220:K224,N220:N224,Q220:Q224,S220,U220,W220)</f>
        <v>-5</v>
      </c>
      <c r="Y220" s="10" t="s">
        <v>199</v>
      </c>
    </row>
    <row r="221" ht="83" customHeight="1" spans="1:25">
      <c r="A221" s="44"/>
      <c r="B221" s="32"/>
      <c r="C221" s="32"/>
      <c r="D221" s="32"/>
      <c r="E221" s="32"/>
      <c r="F221" s="26">
        <v>336</v>
      </c>
      <c r="G221" s="33"/>
      <c r="H221" s="32"/>
      <c r="I221" s="29">
        <v>204</v>
      </c>
      <c r="J221" s="33" t="s">
        <v>200</v>
      </c>
      <c r="K221" s="32">
        <v>-1</v>
      </c>
      <c r="L221" s="26">
        <v>336</v>
      </c>
      <c r="M221" s="33"/>
      <c r="N221" s="32"/>
      <c r="O221" s="29">
        <v>204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75" customHeight="1" spans="1:25">
      <c r="A222" s="44"/>
      <c r="B222" s="32"/>
      <c r="C222" s="32"/>
      <c r="D222" s="32"/>
      <c r="E222" s="32"/>
      <c r="F222" s="26">
        <v>337</v>
      </c>
      <c r="G222" s="33" t="s">
        <v>85</v>
      </c>
      <c r="H222" s="32">
        <v>-1</v>
      </c>
      <c r="I222" s="29">
        <v>205</v>
      </c>
      <c r="J222" s="33"/>
      <c r="K222" s="32"/>
      <c r="L222" s="26">
        <v>337</v>
      </c>
      <c r="M222" s="33" t="s">
        <v>201</v>
      </c>
      <c r="N222" s="32">
        <v>-2</v>
      </c>
      <c r="O222" s="29">
        <v>205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0" customHeight="1" spans="1:25">
      <c r="A223" s="44"/>
      <c r="B223" s="32"/>
      <c r="C223" s="32"/>
      <c r="D223" s="32"/>
      <c r="E223" s="32"/>
      <c r="F223" s="26">
        <v>338</v>
      </c>
      <c r="G223" s="33"/>
      <c r="H223" s="32"/>
      <c r="I223" s="29"/>
      <c r="J223" s="33"/>
      <c r="K223" s="32"/>
      <c r="L223" s="26">
        <v>338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4" customHeight="1" spans="1:25">
      <c r="A224" s="44"/>
      <c r="B224" s="32"/>
      <c r="C224" s="32"/>
      <c r="D224" s="32"/>
      <c r="E224" s="32"/>
      <c r="F224" s="26">
        <v>339</v>
      </c>
      <c r="G224" s="33"/>
      <c r="H224" s="32"/>
      <c r="I224" s="29"/>
      <c r="J224" s="33"/>
      <c r="K224" s="32"/>
      <c r="L224" s="26">
        <v>339</v>
      </c>
      <c r="M224" s="33" t="s">
        <v>202</v>
      </c>
      <c r="N224" s="32">
        <v>-1</v>
      </c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0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7"/>
    <mergeCell ref="A138:A143"/>
    <mergeCell ref="A144:A147"/>
    <mergeCell ref="A148:A151"/>
    <mergeCell ref="A152:A155"/>
    <mergeCell ref="A156:A159"/>
    <mergeCell ref="A160:A163"/>
    <mergeCell ref="A164:A169"/>
    <mergeCell ref="A170:A175"/>
    <mergeCell ref="A177:A181"/>
    <mergeCell ref="A182:A189"/>
    <mergeCell ref="A190:A195"/>
    <mergeCell ref="A196:A199"/>
    <mergeCell ref="A200:A204"/>
    <mergeCell ref="A205:A209"/>
    <mergeCell ref="A210:A214"/>
    <mergeCell ref="A215:A219"/>
    <mergeCell ref="A220:A224"/>
    <mergeCell ref="B3:B4"/>
    <mergeCell ref="B6:B9"/>
    <mergeCell ref="B10:B12"/>
    <mergeCell ref="B14:B17"/>
    <mergeCell ref="B18:B20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7"/>
    <mergeCell ref="B138:B143"/>
    <mergeCell ref="B144:B147"/>
    <mergeCell ref="B148:B151"/>
    <mergeCell ref="B152:B155"/>
    <mergeCell ref="B156:B159"/>
    <mergeCell ref="B160:B163"/>
    <mergeCell ref="B164:B169"/>
    <mergeCell ref="B170:B175"/>
    <mergeCell ref="B177:B181"/>
    <mergeCell ref="B182:B189"/>
    <mergeCell ref="B190:B195"/>
    <mergeCell ref="B196:B199"/>
    <mergeCell ref="B200:B204"/>
    <mergeCell ref="B205:B209"/>
    <mergeCell ref="B210:B214"/>
    <mergeCell ref="B215:B219"/>
    <mergeCell ref="B220:B224"/>
    <mergeCell ref="C3:C4"/>
    <mergeCell ref="C6:C9"/>
    <mergeCell ref="C10:C12"/>
    <mergeCell ref="C14:C17"/>
    <mergeCell ref="C18:C20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7"/>
    <mergeCell ref="C138:C143"/>
    <mergeCell ref="C144:C147"/>
    <mergeCell ref="C148:C151"/>
    <mergeCell ref="C152:C155"/>
    <mergeCell ref="C156:C159"/>
    <mergeCell ref="C160:C163"/>
    <mergeCell ref="C164:C169"/>
    <mergeCell ref="C170:C175"/>
    <mergeCell ref="C177:C181"/>
    <mergeCell ref="C182:C189"/>
    <mergeCell ref="C190:C195"/>
    <mergeCell ref="C196:C199"/>
    <mergeCell ref="C200:C204"/>
    <mergeCell ref="C205:C209"/>
    <mergeCell ref="C210:C214"/>
    <mergeCell ref="C215:C219"/>
    <mergeCell ref="C220:C224"/>
    <mergeCell ref="D3:D4"/>
    <mergeCell ref="D6:D9"/>
    <mergeCell ref="D10:D12"/>
    <mergeCell ref="D14:D17"/>
    <mergeCell ref="D18:D20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7"/>
    <mergeCell ref="D138:D143"/>
    <mergeCell ref="D144:D147"/>
    <mergeCell ref="D148:D151"/>
    <mergeCell ref="D152:D155"/>
    <mergeCell ref="D156:D159"/>
    <mergeCell ref="D160:D163"/>
    <mergeCell ref="D164:D169"/>
    <mergeCell ref="D170:D175"/>
    <mergeCell ref="D177:D181"/>
    <mergeCell ref="D182:D189"/>
    <mergeCell ref="D190:D195"/>
    <mergeCell ref="D196:D199"/>
    <mergeCell ref="D200:D204"/>
    <mergeCell ref="D205:D209"/>
    <mergeCell ref="D210:D214"/>
    <mergeCell ref="D215:D219"/>
    <mergeCell ref="D220:D224"/>
    <mergeCell ref="E3:E4"/>
    <mergeCell ref="E6:E9"/>
    <mergeCell ref="E10:E12"/>
    <mergeCell ref="E14:E17"/>
    <mergeCell ref="E18:E20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7"/>
    <mergeCell ref="E138:E143"/>
    <mergeCell ref="E144:E147"/>
    <mergeCell ref="E148:E151"/>
    <mergeCell ref="E152:E155"/>
    <mergeCell ref="E156:E159"/>
    <mergeCell ref="E160:E163"/>
    <mergeCell ref="E164:E169"/>
    <mergeCell ref="E170:E175"/>
    <mergeCell ref="E177:E181"/>
    <mergeCell ref="E182:E189"/>
    <mergeCell ref="E190:E195"/>
    <mergeCell ref="E196:E199"/>
    <mergeCell ref="E200:E204"/>
    <mergeCell ref="E205:E209"/>
    <mergeCell ref="E210:E214"/>
    <mergeCell ref="E215:E219"/>
    <mergeCell ref="E220:E224"/>
    <mergeCell ref="R6:R9"/>
    <mergeCell ref="R10:R12"/>
    <mergeCell ref="R14:R17"/>
    <mergeCell ref="R18:R20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7"/>
    <mergeCell ref="R138:R143"/>
    <mergeCell ref="R144:R147"/>
    <mergeCell ref="R148:R151"/>
    <mergeCell ref="R152:R155"/>
    <mergeCell ref="R156:R159"/>
    <mergeCell ref="R160:R163"/>
    <mergeCell ref="R164:R169"/>
    <mergeCell ref="R170:R175"/>
    <mergeCell ref="R177:R181"/>
    <mergeCell ref="R182:R189"/>
    <mergeCell ref="R190:R195"/>
    <mergeCell ref="R196:R199"/>
    <mergeCell ref="R200:R204"/>
    <mergeCell ref="R205:R209"/>
    <mergeCell ref="R210:R214"/>
    <mergeCell ref="R215:R219"/>
    <mergeCell ref="R220:R224"/>
    <mergeCell ref="S6:S9"/>
    <mergeCell ref="S10:S12"/>
    <mergeCell ref="S14:S17"/>
    <mergeCell ref="S18:S20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7"/>
    <mergeCell ref="S138:S143"/>
    <mergeCell ref="S144:S147"/>
    <mergeCell ref="S148:S151"/>
    <mergeCell ref="S152:S155"/>
    <mergeCell ref="S156:S159"/>
    <mergeCell ref="S160:S163"/>
    <mergeCell ref="S164:S169"/>
    <mergeCell ref="S170:S175"/>
    <mergeCell ref="S177:S181"/>
    <mergeCell ref="S182:S189"/>
    <mergeCell ref="S190:S195"/>
    <mergeCell ref="S196:S199"/>
    <mergeCell ref="S200:S204"/>
    <mergeCell ref="S205:S209"/>
    <mergeCell ref="S210:S214"/>
    <mergeCell ref="S215:S219"/>
    <mergeCell ref="S220:S224"/>
    <mergeCell ref="T6:T9"/>
    <mergeCell ref="T10:T12"/>
    <mergeCell ref="T14:T17"/>
    <mergeCell ref="T18:T20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7"/>
    <mergeCell ref="T138:T143"/>
    <mergeCell ref="T144:T147"/>
    <mergeCell ref="T148:T151"/>
    <mergeCell ref="T152:T155"/>
    <mergeCell ref="T156:T159"/>
    <mergeCell ref="T160:T163"/>
    <mergeCell ref="T164:T169"/>
    <mergeCell ref="T170:T175"/>
    <mergeCell ref="T177:T181"/>
    <mergeCell ref="T182:T189"/>
    <mergeCell ref="T190:T195"/>
    <mergeCell ref="T196:T199"/>
    <mergeCell ref="T200:T204"/>
    <mergeCell ref="T205:T209"/>
    <mergeCell ref="T210:T214"/>
    <mergeCell ref="T215:T219"/>
    <mergeCell ref="T220:T224"/>
    <mergeCell ref="U6:U9"/>
    <mergeCell ref="U10:U12"/>
    <mergeCell ref="U14:U17"/>
    <mergeCell ref="U18:U20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7"/>
    <mergeCell ref="U138:U143"/>
    <mergeCell ref="U144:U147"/>
    <mergeCell ref="U148:U151"/>
    <mergeCell ref="U152:U155"/>
    <mergeCell ref="U156:U159"/>
    <mergeCell ref="U160:U163"/>
    <mergeCell ref="U164:U169"/>
    <mergeCell ref="U170:U175"/>
    <mergeCell ref="U177:U181"/>
    <mergeCell ref="U182:U189"/>
    <mergeCell ref="U190:U195"/>
    <mergeCell ref="U196:U199"/>
    <mergeCell ref="U200:U204"/>
    <mergeCell ref="U205:U209"/>
    <mergeCell ref="U210:U214"/>
    <mergeCell ref="U215:U219"/>
    <mergeCell ref="U220:U224"/>
    <mergeCell ref="V6:V9"/>
    <mergeCell ref="V10:V12"/>
    <mergeCell ref="V14:V17"/>
    <mergeCell ref="V18:V20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7"/>
    <mergeCell ref="V138:V143"/>
    <mergeCell ref="V144:V147"/>
    <mergeCell ref="V148:V151"/>
    <mergeCell ref="V152:V155"/>
    <mergeCell ref="V156:V159"/>
    <mergeCell ref="V160:V163"/>
    <mergeCell ref="V164:V169"/>
    <mergeCell ref="V170:V175"/>
    <mergeCell ref="V177:V181"/>
    <mergeCell ref="V182:V189"/>
    <mergeCell ref="V190:V195"/>
    <mergeCell ref="V196:V199"/>
    <mergeCell ref="V200:V204"/>
    <mergeCell ref="V205:V209"/>
    <mergeCell ref="V210:V214"/>
    <mergeCell ref="V215:V219"/>
    <mergeCell ref="V220:V224"/>
    <mergeCell ref="W6:W9"/>
    <mergeCell ref="W10:W12"/>
    <mergeCell ref="W14:W17"/>
    <mergeCell ref="W18:W20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7"/>
    <mergeCell ref="W138:W143"/>
    <mergeCell ref="W144:W147"/>
    <mergeCell ref="W148:W151"/>
    <mergeCell ref="W152:W155"/>
    <mergeCell ref="W156:W159"/>
    <mergeCell ref="W160:W163"/>
    <mergeCell ref="W164:W169"/>
    <mergeCell ref="W170:W175"/>
    <mergeCell ref="W177:W181"/>
    <mergeCell ref="W182:W189"/>
    <mergeCell ref="W190:W195"/>
    <mergeCell ref="W196:W199"/>
    <mergeCell ref="W200:W204"/>
    <mergeCell ref="W205:W209"/>
    <mergeCell ref="W210:W214"/>
    <mergeCell ref="W215:W219"/>
    <mergeCell ref="W220:W224"/>
    <mergeCell ref="X3:X4"/>
    <mergeCell ref="X6:X9"/>
    <mergeCell ref="X10:X12"/>
    <mergeCell ref="X14:X17"/>
    <mergeCell ref="X18:X20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7"/>
    <mergeCell ref="X138:X143"/>
    <mergeCell ref="X144:X147"/>
    <mergeCell ref="X148:X151"/>
    <mergeCell ref="X152:X155"/>
    <mergeCell ref="X156:X159"/>
    <mergeCell ref="X160:X163"/>
    <mergeCell ref="X164:X169"/>
    <mergeCell ref="X170:X175"/>
    <mergeCell ref="X177:X181"/>
    <mergeCell ref="X182:X189"/>
    <mergeCell ref="X190:X195"/>
    <mergeCell ref="X196:X199"/>
    <mergeCell ref="X200:X204"/>
    <mergeCell ref="X205:X209"/>
    <mergeCell ref="X210:X214"/>
    <mergeCell ref="X215:X219"/>
    <mergeCell ref="X220:X224"/>
    <mergeCell ref="Y3:Y4"/>
    <mergeCell ref="Y6:Y9"/>
    <mergeCell ref="Y10:Y12"/>
    <mergeCell ref="Y14:Y17"/>
    <mergeCell ref="Y18:Y20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7"/>
    <mergeCell ref="Y138:Y143"/>
    <mergeCell ref="Y144:Y147"/>
    <mergeCell ref="Y148:Y151"/>
    <mergeCell ref="Y152:Y155"/>
    <mergeCell ref="Y156:Y159"/>
    <mergeCell ref="Y160:Y163"/>
    <mergeCell ref="Y164:Y169"/>
    <mergeCell ref="Y170:Y175"/>
    <mergeCell ref="Y177:Y181"/>
    <mergeCell ref="Y182:Y189"/>
    <mergeCell ref="Y190:Y195"/>
    <mergeCell ref="Y196:Y199"/>
    <mergeCell ref="Y200:Y204"/>
    <mergeCell ref="Y205:Y209"/>
    <mergeCell ref="Y210:Y214"/>
    <mergeCell ref="Y215:Y219"/>
    <mergeCell ref="Y220:Y2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2026-10-15T00:21:50Z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513056ECC5DA472EB50CE6200D59B88A_13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