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<sst xmlns="http://schemas.openxmlformats.org/spreadsheetml/2006/main" count="217" uniqueCount="169">
  <si>
    <t xml:space="preserve">     潍坊渤海教育集团圣都校区每日督导检查表</t>
  </si>
  <si>
    <t xml:space="preserve"> 2026 - 10 - 06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</si>
  <si>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</si>
  <si>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</si>
  <si>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</si>
  <si>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</si>
  <si>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</si>
  <si>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</si>
  <si>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</si>
  <si>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</si>
  <si>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</si>
  <si>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</si>
  <si>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</si>
  <si>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</si>
  <si>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</si>
  <si>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</si>
  <si>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</si>
  <si>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</si>
  <si>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高一1班两名男生分别携带打火机、烟进入厕所
23：40
-10</t>
  </si>
  <si>
    <t>郝光永</t>
  </si>
  <si>
    <t>午休：说话-2 12.30</t>
  </si>
  <si>
    <t>高一
级部
2班</t>
  </si>
  <si>
    <t>王明昌</t>
  </si>
  <si>
    <t>晚休：说话-2 22.08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</si>
  <si>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</si>
  <si>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</si>
  <si>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</si>
  <si>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</si>
  <si>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</si>
  <si>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</si>
  <si>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</si>
  <si>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前窗未开-1</t>
  </si>
  <si>
    <t>高三级部</t>
  </si>
  <si>
    <t>高三级部1班</t>
  </si>
  <si>
    <t>石磊</t>
  </si>
  <si>
    <t>晚休：一人去厕所-1 22.06</t>
  </si>
  <si>
    <t>高三级部2班</t>
  </si>
  <si>
    <t>董红涛</t>
  </si>
  <si>
    <t>高三级部3班</t>
  </si>
  <si>
    <t>董媛媛</t>
  </si>
  <si>
    <t>教学一部</t>
  </si>
  <si>
    <t>多个窗台未清理-1</t>
  </si>
  <si>
    <t>晚休：一人上厕所-1 22:25</t>
  </si>
  <si>
    <t>郑清华</t>
  </si>
  <si>
    <t>未锁门-2，行李铺乱挂-1</t>
  </si>
  <si>
    <t>左1上乱挂-1</t>
  </si>
  <si>
    <t>309(混合)</t>
  </si>
  <si>
    <t>晚休：两人上厕所-2 22:25</t>
  </si>
  <si>
    <t>李冠伟</t>
  </si>
  <si>
    <t>午休：左1下吃水果-1 12:33</t>
  </si>
  <si>
    <t>晚休：有人说话-2 22:15</t>
  </si>
  <si>
    <t>晚休：右1下床走动-1，两人说笑-5 22:09，左1下下床走动-1 22:16</t>
  </si>
  <si>
    <t>午休：一人床下走动-1，两人说话-4 12:32
晚休：有人说话-2 22:22</t>
  </si>
  <si>
    <t>午休：左一下右二下未躺下-2 12:26
晚休：一人去厕所-1 22:11</t>
  </si>
  <si>
    <t>张秉勤</t>
  </si>
  <si>
    <t>左2上挂伞-1</t>
  </si>
  <si>
    <t>晚休：一人上厕所-1，有人说话-2 22:19</t>
  </si>
  <si>
    <t>晚休：一人上厕所-1 22:19</t>
  </si>
  <si>
    <t>行李铺乱挂-1</t>
  </si>
  <si>
    <t>晚休：有人说话-2 22:09</t>
  </si>
  <si>
    <t>杨东明</t>
  </si>
  <si>
    <t>503(混合)</t>
  </si>
  <si>
    <t>门上窗未开-1</t>
  </si>
  <si>
    <t>王志伟</t>
  </si>
  <si>
    <t>右2上挂袋子-1</t>
  </si>
  <si>
    <t>午休：右1下趴着看书-1 12:27</t>
  </si>
  <si>
    <t>李新春</t>
  </si>
  <si>
    <t>午休：左1下吃泡面-2 12:30</t>
  </si>
  <si>
    <t>左2下、右1下墙面挂袋子-2</t>
  </si>
  <si>
    <t xml:space="preserve"> </t>
  </si>
  <si>
    <t>刘金涛</t>
  </si>
  <si>
    <t>右2下墙面挂袋子-1</t>
  </si>
  <si>
    <t>张新宇</t>
  </si>
  <si>
    <t>一个柜门未关-0.5</t>
  </si>
  <si>
    <t>有垃圾-1，两个柜门未关-1，行李铺乱挂-1，右3上乱挂-1</t>
  </si>
  <si>
    <t>晚休：一人去厕所-1 22:11</t>
  </si>
  <si>
    <t>聂文军</t>
  </si>
  <si>
    <t>多处乱挂-3</t>
  </si>
  <si>
    <t>教学二部</t>
  </si>
  <si>
    <t>赵全城</t>
  </si>
  <si>
    <t>地面垃圾多-2</t>
  </si>
  <si>
    <t>晚休：一人上厕所-1 22:15</t>
  </si>
  <si>
    <t>晚休：左2上全部遮挡-2，右1 下未躺下-1 22：10</t>
  </si>
  <si>
    <t>晚休：右1下未躺下-1 22：11</t>
  </si>
  <si>
    <t>李鹏琨</t>
  </si>
  <si>
    <t>午休：左2下翻柜子拿衣服-1 12:28</t>
  </si>
  <si>
    <t>孙玉果</t>
  </si>
  <si>
    <t>郭梁</t>
  </si>
  <si>
    <t>午休：一人未上床 -1 12：29</t>
  </si>
  <si>
    <t>午休：右2下床帘遮挡-1</t>
  </si>
  <si>
    <t>右二下乱挂-1</t>
  </si>
  <si>
    <t>午休：右1上未躺下-1 12:33</t>
  </si>
  <si>
    <t>午休：左二下吃零食 -1 12：30</t>
  </si>
  <si>
    <t>李亚轩</t>
  </si>
  <si>
    <t xml:space="preserve"> 右二下乱挂-1</t>
  </si>
  <si>
    <t>左1上、右1上挂衣物-2</t>
  </si>
  <si>
    <t>李新永</t>
  </si>
  <si>
    <t>左2上、左2下墙面挂袋子-2，右2上挂袋子-1</t>
  </si>
  <si>
    <t>午休：右2下全遮挡-2</t>
  </si>
  <si>
    <t>右1上挂袋子-1</t>
  </si>
  <si>
    <t>右2上墙面挂袋子-1</t>
  </si>
  <si>
    <t>王杰</t>
  </si>
  <si>
    <t>晚休：有人说话-2 22:06</t>
  </si>
  <si>
    <t>左1上挂袋子-1</t>
  </si>
  <si>
    <t>晚休：左2下有亮光-1 22:06</t>
  </si>
  <si>
    <t>张荣彬</t>
  </si>
  <si>
    <t>午休：左二下吃东西-1  12：31</t>
  </si>
  <si>
    <t xml:space="preserve"> 右1上挂衣物-1</t>
  </si>
  <si>
    <t>午休：右1下吃东西-1 12:25</t>
  </si>
  <si>
    <t>郑磊</t>
  </si>
  <si>
    <t>晚休：假条过期未摘-1 22:03</t>
  </si>
  <si>
    <t>教学三部</t>
  </si>
  <si>
    <t>地面脏-1</t>
  </si>
  <si>
    <t>隋永明</t>
  </si>
  <si>
    <t>地面有垃圾-1</t>
  </si>
  <si>
    <t>211（混合）</t>
  </si>
  <si>
    <t>午休：两人说话-4 13：35</t>
  </si>
  <si>
    <t>陈慧军</t>
  </si>
  <si>
    <t>窗台放鞋子-1</t>
  </si>
  <si>
    <t>409（混合）</t>
  </si>
  <si>
    <t>杨振星</t>
  </si>
  <si>
    <t>午休：左二上厕所晚归-1 12:26</t>
  </si>
  <si>
    <t>柴林</t>
  </si>
  <si>
    <t>防护栏挂衣服-1</t>
  </si>
  <si>
    <t>午休：右二下趴着学习（翻书声音大）-2，右一下窗帘完全遮挡-2 12:28
晚休：右一下开台灯-2、窗帘完全遮挡-2 22:14</t>
  </si>
  <si>
    <t>305（混合）</t>
  </si>
  <si>
    <t>午休：左三下、左一上趴着学习12:28（都是22）-2</t>
  </si>
  <si>
    <t>行李铺乱挂衣服-1</t>
  </si>
  <si>
    <t>午休：右二下坐着学习-1 12:26</t>
  </si>
  <si>
    <t>张希刚</t>
  </si>
  <si>
    <t>左二下床铺乱-1</t>
  </si>
  <si>
    <t>左2下乱挂-1</t>
  </si>
  <si>
    <t>晚休：左三上洗漱晚归-1 22:09</t>
  </si>
  <si>
    <t>宋桂歌</t>
  </si>
  <si>
    <t>两个橱柜门未关-1</t>
  </si>
  <si>
    <t xml:space="preserve">左2下乱挂毛巾-1 </t>
  </si>
  <si>
    <t>晚休： 一人下床走动-1 22:05</t>
  </si>
  <si>
    <t>柴林华</t>
  </si>
  <si>
    <t>一个橱柜门未关-0.5</t>
  </si>
  <si>
    <t>张瑞林</t>
  </si>
  <si>
    <t>郎旭军</t>
  </si>
  <si>
    <t>教学四部</t>
  </si>
  <si>
    <t>晚休：右1下有亮光-1 一人未上床-1 且有说话声-2 22:09</t>
  </si>
  <si>
    <t>李晓伟</t>
  </si>
  <si>
    <t>右2下乱挂衣架-1</t>
  </si>
  <si>
    <t>午休：门前窗衣物全部遮挡-2 12:29</t>
  </si>
  <si>
    <t>左2下、右2下乱挂衣架-2</t>
  </si>
  <si>
    <t>陈石蕾</t>
  </si>
  <si>
    <t>右一下乱挂-1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</si>
  <si>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</si>
  <si>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午休： 两人未躺下-2 12:28
晚休: 一人洗漱晚归-1 22:08</t>
  </si>
  <si>
    <t>多处乱挂-3、1柜子未关-0.5</t>
  </si>
  <si>
    <t>左2下乱挂衣架、毛巾-1</t>
  </si>
  <si>
    <t>午休：一人下床-1  12：27</t>
  </si>
  <si>
    <t>陈杰</t>
  </si>
  <si>
    <t>右2下铺面乱放杂物-1</t>
  </si>
  <si>
    <t>马强</t>
  </si>
  <si>
    <t>于波</t>
  </si>
  <si>
    <t>岳凌云</t>
  </si>
  <si>
    <t>302（混合）</t>
  </si>
  <si>
    <t>潘正伟</t>
  </si>
  <si>
    <t>1柜子未关-0.5</t>
  </si>
  <si>
    <t>午休：一人翻橱柜-1 12:31</t>
  </si>
  <si>
    <t xml:space="preserve"> 地面垃圾多-2</t>
  </si>
  <si>
    <t>张仁升</t>
  </si>
  <si>
    <t>左一下爬梯乱挂-1</t>
  </si>
  <si>
    <t>于兴军</t>
  </si>
  <si>
    <t>右1下乱挂书袋-1</t>
  </si>
  <si>
    <t>未关风扇-2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</si>
</sst>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T10" sqref="T10:T12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 t="s">
        <v>18</v>
      </c>
      <c r="U6" s="25">
        <v>-10</v>
      </c>
      <c r="V6" s="25"/>
      <c r="W6" s="25"/>
      <c r="X6" s="30">
        <f>SUM(C6,E6,H6:H9,K6:K9,N6:N9,Q6:Q9,S6,U6,W6)</f>
        <v>-12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 t="s">
        <v>20</v>
      </c>
      <c r="N8" s="28">
        <v>-2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 t="s">
        <v>23</v>
      </c>
      <c r="N11" s="32">
        <v>-2</v>
      </c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29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-1</v>
      </c>
      <c r="Y21" s="10" t="s">
        <v>30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 t="s">
        <v>31</v>
      </c>
      <c r="K22" s="32">
        <v>-1</v>
      </c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32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33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-1</v>
      </c>
      <c r="Y25" s="10" t="s">
        <v>34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 t="s">
        <v>35</v>
      </c>
      <c r="N26" s="32">
        <v>-1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36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37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38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39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40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 t="s">
        <v>41</v>
      </c>
      <c r="E36" s="32">
        <v>-1</v>
      </c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 t="s">
        <v>42</v>
      </c>
      <c r="N36" s="32">
        <v>-1</v>
      </c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-8</v>
      </c>
      <c r="Y36" s="18" t="s">
        <v>43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44</v>
      </c>
      <c r="H37" s="32">
        <v>-3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45</v>
      </c>
      <c r="H38" s="32">
        <v>-1</v>
      </c>
      <c r="I38" s="29" t="s">
        <v>46</v>
      </c>
      <c r="J38" s="33"/>
      <c r="K38" s="32"/>
      <c r="L38" s="26">
        <v>538</v>
      </c>
      <c r="M38" s="33"/>
      <c r="N38" s="32"/>
      <c r="O38" s="29" t="s">
        <v>46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 t="s">
        <v>47</v>
      </c>
      <c r="N40" s="32">
        <v>-2</v>
      </c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-10</v>
      </c>
      <c r="Y41" s="18" t="s">
        <v>48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 t="s">
        <v>49</v>
      </c>
      <c r="N42" s="32">
        <v>-1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50</v>
      </c>
      <c r="Q43" s="32">
        <v>-2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51</v>
      </c>
      <c r="Q44" s="32">
        <v>-7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 t="s">
        <v>41</v>
      </c>
      <c r="E46" s="32">
        <v>-1</v>
      </c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 t="s">
        <v>52</v>
      </c>
      <c r="N46" s="32">
        <v>-7</v>
      </c>
      <c r="O46" s="29">
        <v>310</v>
      </c>
      <c r="P46" s="33" t="s">
        <v>53</v>
      </c>
      <c r="Q46" s="32">
        <v>-3</v>
      </c>
      <c r="R46" s="32"/>
      <c r="S46" s="32"/>
      <c r="T46" s="32"/>
      <c r="U46" s="30"/>
      <c r="V46" s="32"/>
      <c r="W46" s="30"/>
      <c r="X46" s="30">
        <f>SUM(C46,E46,H46:H50,K46:K50,N46:N50,Q46:Q50,S46,U46,W46)</f>
        <v>-17</v>
      </c>
      <c r="Y46" s="10" t="s">
        <v>54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55</v>
      </c>
      <c r="K47" s="32">
        <v>-1</v>
      </c>
      <c r="L47" s="26">
        <v>525</v>
      </c>
      <c r="M47" s="33" t="s">
        <v>56</v>
      </c>
      <c r="N47" s="32">
        <v>-3</v>
      </c>
      <c r="O47" s="29">
        <v>312</v>
      </c>
      <c r="P47" s="33" t="s">
        <v>57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46</v>
      </c>
      <c r="J48" s="33"/>
      <c r="K48" s="32"/>
      <c r="L48" s="26">
        <v>526</v>
      </c>
      <c r="M48" s="33"/>
      <c r="N48" s="32"/>
      <c r="O48" s="29" t="s">
        <v>46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58</v>
      </c>
      <c r="H49" s="32">
        <v>-1</v>
      </c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 t="s">
        <v>59</v>
      </c>
      <c r="N51" s="32">
        <v>-2</v>
      </c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-4</v>
      </c>
      <c r="Y51" s="18" t="s">
        <v>60</v>
      </c>
    </row>
    <row r="52" ht="80" customHeight="1" spans="1:25">
      <c r="A52" s="41"/>
      <c r="B52" s="32"/>
      <c r="C52" s="32"/>
      <c r="D52" s="32"/>
      <c r="E52" s="32"/>
      <c r="F52" s="26" t="s">
        <v>61</v>
      </c>
      <c r="G52" s="33"/>
      <c r="H52" s="32"/>
      <c r="I52" s="29">
        <v>314</v>
      </c>
      <c r="J52" s="33"/>
      <c r="K52" s="32"/>
      <c r="L52" s="26" t="s">
        <v>61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 t="s">
        <v>62</v>
      </c>
      <c r="K53" s="32">
        <v>-1</v>
      </c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 t="s">
        <v>62</v>
      </c>
      <c r="K54" s="32">
        <v>-1</v>
      </c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-3</v>
      </c>
      <c r="Y56" s="18" t="s">
        <v>63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64</v>
      </c>
      <c r="K57" s="32">
        <v>-1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 t="s">
        <v>65</v>
      </c>
      <c r="Q59" s="32">
        <v>-1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 t="s">
        <v>65</v>
      </c>
      <c r="Q60" s="32">
        <v>-1</v>
      </c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-2</v>
      </c>
      <c r="Y61" s="18" t="s">
        <v>66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 t="s">
        <v>67</v>
      </c>
      <c r="N62" s="32">
        <v>-2</v>
      </c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61</v>
      </c>
      <c r="G63" s="33"/>
      <c r="H63" s="32"/>
      <c r="I63" s="29">
        <v>203</v>
      </c>
      <c r="J63" s="33"/>
      <c r="K63" s="32"/>
      <c r="L63" s="26" t="s">
        <v>61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 t="s">
        <v>68</v>
      </c>
      <c r="K67" s="32">
        <v>-2</v>
      </c>
      <c r="L67" s="26">
        <v>515</v>
      </c>
      <c r="M67" s="33"/>
      <c r="N67" s="32"/>
      <c r="O67" s="29">
        <v>212</v>
      </c>
      <c r="P67" s="33" t="s">
        <v>69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70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 t="s">
        <v>71</v>
      </c>
      <c r="K68" s="32">
        <v>-1</v>
      </c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-4.5</v>
      </c>
      <c r="Y71" s="10" t="s">
        <v>72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73</v>
      </c>
      <c r="H73" s="32">
        <v>-0.5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74</v>
      </c>
      <c r="H74" s="32">
        <v>-4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 t="s">
        <v>75</v>
      </c>
      <c r="Q75" s="32">
        <v>-1</v>
      </c>
      <c r="R75" s="32"/>
      <c r="S75" s="32"/>
      <c r="T75" s="32"/>
      <c r="U75" s="30"/>
      <c r="V75" s="32"/>
      <c r="W75" s="30"/>
      <c r="X75" s="30">
        <f>SUM(C75,E75,H75:H79,K75:K79,N75:N79,Q75:Q79,S75,U75,W75)</f>
        <v>-4</v>
      </c>
      <c r="Y75" s="10" t="s">
        <v>76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77</v>
      </c>
      <c r="H77" s="32">
        <v>-3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78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 t="s">
        <v>41</v>
      </c>
      <c r="E81" s="32">
        <v>-1</v>
      </c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SUM(C81,E81,H81:H84,K81:K84,N81:N84,Q81:Q83,S81,U81,W81)</f>
        <v>-4</v>
      </c>
      <c r="Y81" s="50" t="s">
        <v>79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80</v>
      </c>
      <c r="H83" s="32">
        <v>-2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65"/>
      <c r="K84" s="66"/>
      <c r="L84" s="26">
        <v>404</v>
      </c>
      <c r="M84" s="33" t="s">
        <v>81</v>
      </c>
      <c r="N84" s="32">
        <v>-1</v>
      </c>
      <c r="O84" s="29">
        <v>105</v>
      </c>
      <c r="P84" s="33" t="s">
        <v>82</v>
      </c>
      <c r="Q84" s="32">
        <v>-3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 t="s">
        <v>41</v>
      </c>
      <c r="E85" s="32">
        <v>-1</v>
      </c>
      <c r="F85" s="26">
        <v>405</v>
      </c>
      <c r="G85" s="51"/>
      <c r="H85" s="32"/>
      <c r="I85" s="29">
        <v>106</v>
      </c>
      <c r="J85" s="65"/>
      <c r="K85" s="66"/>
      <c r="L85" s="26">
        <v>405</v>
      </c>
      <c r="M85" s="51"/>
      <c r="N85" s="32"/>
      <c r="O85" s="29">
        <v>106</v>
      </c>
      <c r="P85" s="33" t="s">
        <v>83</v>
      </c>
      <c r="Q85" s="32">
        <v>-1</v>
      </c>
      <c r="R85" s="32"/>
      <c r="S85" s="32"/>
      <c r="T85" s="32"/>
      <c r="U85" s="30"/>
      <c r="V85" s="32"/>
      <c r="W85" s="30"/>
      <c r="X85" s="30">
        <f>SUM(C85,E85,H85:H89,K85:K89,N85:N89,Q86:Q89,S85,U85,W85)</f>
        <v>-4</v>
      </c>
      <c r="Y85" s="18" t="s">
        <v>84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 t="s">
        <v>85</v>
      </c>
      <c r="Q86" s="32">
        <v>-1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33" t="s">
        <v>80</v>
      </c>
      <c r="H88" s="32">
        <v>-2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0</v>
      </c>
      <c r="Y90" s="10" t="s">
        <v>86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-4</v>
      </c>
      <c r="Y95" s="18" t="s">
        <v>87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 t="s">
        <v>88</v>
      </c>
      <c r="N96" s="32">
        <v>-1</v>
      </c>
      <c r="O96" s="29">
        <v>203</v>
      </c>
      <c r="P96" s="33" t="s">
        <v>89</v>
      </c>
      <c r="Q96" s="32">
        <v>-1</v>
      </c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90</v>
      </c>
      <c r="H97" s="32">
        <v>-1</v>
      </c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 t="s">
        <v>91</v>
      </c>
      <c r="Q97" s="32">
        <v>-1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69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 t="s">
        <v>92</v>
      </c>
      <c r="N100" s="32">
        <v>-1</v>
      </c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-1</v>
      </c>
      <c r="Y100" s="18" t="s">
        <v>93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94</v>
      </c>
      <c r="H107" s="32">
        <v>-1</v>
      </c>
      <c r="I107" s="29">
        <v>309</v>
      </c>
      <c r="J107" s="33" t="s">
        <v>95</v>
      </c>
      <c r="K107" s="32">
        <v>-2</v>
      </c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-9</v>
      </c>
      <c r="Y107" s="18" t="s">
        <v>96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97</v>
      </c>
      <c r="K112" s="32">
        <v>-3</v>
      </c>
      <c r="L112" s="26"/>
      <c r="M112" s="33"/>
      <c r="N112" s="32"/>
      <c r="O112" s="29">
        <v>314</v>
      </c>
      <c r="P112" s="33" t="s">
        <v>98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 t="s">
        <v>99</v>
      </c>
      <c r="K113" s="32">
        <v>-1</v>
      </c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 t="s">
        <v>100</v>
      </c>
      <c r="K114" s="32">
        <v>-1</v>
      </c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-4</v>
      </c>
      <c r="Y114" s="67" t="s">
        <v>101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8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8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102</v>
      </c>
      <c r="N117" s="32">
        <v>-2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8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8"/>
    </row>
    <row r="119" s="1" customFormat="1" ht="85" customHeight="1" spans="1:25">
      <c r="A119" s="69"/>
      <c r="B119" s="28"/>
      <c r="C119" s="28"/>
      <c r="D119" s="28"/>
      <c r="E119" s="28"/>
      <c r="F119" s="70"/>
      <c r="G119" s="70"/>
      <c r="H119" s="70"/>
      <c r="I119" s="29">
        <v>414</v>
      </c>
      <c r="J119" s="71" t="s">
        <v>103</v>
      </c>
      <c r="K119" s="70">
        <v>-1</v>
      </c>
      <c r="L119" s="70"/>
      <c r="M119" s="70"/>
      <c r="N119" s="70"/>
      <c r="O119" s="29">
        <v>414</v>
      </c>
      <c r="P119" s="71"/>
      <c r="Q119" s="70"/>
      <c r="R119" s="28"/>
      <c r="S119" s="28"/>
      <c r="T119" s="28"/>
      <c r="U119" s="58"/>
      <c r="V119" s="28"/>
      <c r="W119" s="58"/>
      <c r="X119" s="58"/>
      <c r="Y119" s="72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104</v>
      </c>
      <c r="N120" s="32">
        <v>-1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-3</v>
      </c>
      <c r="Y120" s="18" t="s">
        <v>105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 t="s">
        <v>106</v>
      </c>
      <c r="N121" s="32">
        <v>-1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 t="s">
        <v>107</v>
      </c>
      <c r="K122" s="32">
        <v>-1</v>
      </c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 t="s">
        <v>108</v>
      </c>
      <c r="N126" s="32">
        <v>-1</v>
      </c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-2</v>
      </c>
      <c r="Y126" s="18" t="s">
        <v>109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 t="s">
        <v>110</v>
      </c>
      <c r="N127" s="32">
        <v>-1</v>
      </c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3"/>
      <c r="H130" s="42"/>
      <c r="I130" s="74"/>
      <c r="J130" s="75"/>
      <c r="K130" s="42"/>
      <c r="L130" s="76">
        <v>438</v>
      </c>
      <c r="M130" s="73"/>
      <c r="N130" s="42"/>
      <c r="O130" s="74"/>
      <c r="P130" s="75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111</v>
      </c>
      <c r="B131" s="61"/>
      <c r="C131" s="61"/>
      <c r="D131" s="61"/>
      <c r="E131" s="62"/>
      <c r="F131" s="77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9"/>
    </row>
    <row r="132" ht="83" customHeight="1" spans="1:25">
      <c r="A132" s="54">
        <v>19</v>
      </c>
      <c r="B132" s="80"/>
      <c r="C132" s="81"/>
      <c r="D132" s="80"/>
      <c r="E132" s="81"/>
      <c r="F132" s="26">
        <v>229</v>
      </c>
      <c r="G132" s="33" t="s">
        <v>112</v>
      </c>
      <c r="H132" s="32">
        <v>-1</v>
      </c>
      <c r="I132" s="64">
        <v>401</v>
      </c>
      <c r="J132" s="33"/>
      <c r="K132" s="32"/>
      <c r="L132" s="63">
        <v>229</v>
      </c>
      <c r="M132" s="33"/>
      <c r="N132" s="32"/>
      <c r="O132" s="64">
        <v>401</v>
      </c>
      <c r="P132" s="33"/>
      <c r="Q132" s="32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-2</v>
      </c>
      <c r="Y132" s="18" t="s">
        <v>113</v>
      </c>
    </row>
    <row r="133" ht="80" customHeight="1" spans="1:25">
      <c r="A133" s="56"/>
      <c r="B133" s="82"/>
      <c r="C133" s="83"/>
      <c r="D133" s="82"/>
      <c r="E133" s="83"/>
      <c r="F133" s="26">
        <v>230</v>
      </c>
      <c r="G133" s="27"/>
      <c r="H133" s="28"/>
      <c r="I133" s="29">
        <v>402</v>
      </c>
      <c r="J133" s="27"/>
      <c r="K133" s="28"/>
      <c r="L133" s="26">
        <v>230</v>
      </c>
      <c r="M133" s="27"/>
      <c r="N133" s="28"/>
      <c r="O133" s="29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2"/>
      <c r="C134" s="83"/>
      <c r="D134" s="82"/>
      <c r="E134" s="83"/>
      <c r="F134" s="26">
        <v>231</v>
      </c>
      <c r="G134" s="33" t="s">
        <v>114</v>
      </c>
      <c r="H134" s="32">
        <v>-1</v>
      </c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2"/>
      <c r="C135" s="83"/>
      <c r="D135" s="82"/>
      <c r="E135" s="83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9"/>
      <c r="C136" s="84"/>
      <c r="D136" s="69"/>
      <c r="E136" s="84"/>
      <c r="F136" s="26">
        <v>235</v>
      </c>
      <c r="G136" s="33"/>
      <c r="H136" s="32"/>
      <c r="I136" s="64" t="s">
        <v>115</v>
      </c>
      <c r="J136" s="33"/>
      <c r="K136" s="32"/>
      <c r="L136" s="26">
        <v>235</v>
      </c>
      <c r="M136" s="33"/>
      <c r="N136" s="32"/>
      <c r="O136" s="64" t="s">
        <v>115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115</v>
      </c>
      <c r="J137" s="33"/>
      <c r="K137" s="32"/>
      <c r="L137" s="26">
        <v>227</v>
      </c>
      <c r="M137" s="33" t="s">
        <v>116</v>
      </c>
      <c r="N137" s="32">
        <v>-4</v>
      </c>
      <c r="O137" s="64" t="s">
        <v>115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-5</v>
      </c>
      <c r="Y137" s="18" t="s">
        <v>117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 t="s">
        <v>118</v>
      </c>
      <c r="H138" s="32">
        <v>-1</v>
      </c>
      <c r="I138" s="29">
        <v>405</v>
      </c>
      <c r="J138" s="33"/>
      <c r="K138" s="32"/>
      <c r="L138" s="26">
        <v>228</v>
      </c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119</v>
      </c>
      <c r="J142" s="33"/>
      <c r="K142" s="32"/>
      <c r="L142" s="26"/>
      <c r="M142" s="33"/>
      <c r="N142" s="32"/>
      <c r="O142" s="29" t="s">
        <v>119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119</v>
      </c>
      <c r="J143" s="33"/>
      <c r="K143" s="32"/>
      <c r="L143" s="26">
        <v>223</v>
      </c>
      <c r="M143" s="33"/>
      <c r="N143" s="32"/>
      <c r="O143" s="29" t="s">
        <v>119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</v>
      </c>
      <c r="Y143" s="18" t="s">
        <v>120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 t="s">
        <v>62</v>
      </c>
      <c r="K144" s="32">
        <v>-1</v>
      </c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 t="s">
        <v>121</v>
      </c>
      <c r="Q147" s="32">
        <v>-1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-13</v>
      </c>
      <c r="Y147" s="18" t="s">
        <v>122</v>
      </c>
    </row>
    <row r="148" ht="156" customHeight="1" spans="1:25">
      <c r="A148" s="41"/>
      <c r="B148" s="32"/>
      <c r="C148" s="32"/>
      <c r="D148" s="32"/>
      <c r="E148" s="32"/>
      <c r="F148" s="26">
        <v>218</v>
      </c>
      <c r="G148" s="33" t="s">
        <v>123</v>
      </c>
      <c r="H148" s="32">
        <v>-1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 t="s">
        <v>124</v>
      </c>
      <c r="Q148" s="32">
        <v>-8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125</v>
      </c>
      <c r="J149" s="33"/>
      <c r="K149" s="32"/>
      <c r="L149" s="26">
        <v>219</v>
      </c>
      <c r="M149" s="33"/>
      <c r="N149" s="32"/>
      <c r="O149" s="29" t="s">
        <v>125</v>
      </c>
      <c r="P149" s="33" t="s">
        <v>126</v>
      </c>
      <c r="Q149" s="32">
        <v>-2</v>
      </c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127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128</v>
      </c>
      <c r="Q151" s="32">
        <v>-1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-4</v>
      </c>
      <c r="Y151" s="18" t="s">
        <v>129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130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131</v>
      </c>
      <c r="K153" s="32">
        <v>-1</v>
      </c>
      <c r="L153" s="26">
        <v>215</v>
      </c>
      <c r="M153" s="33"/>
      <c r="N153" s="32"/>
      <c r="O153" s="29">
        <v>207</v>
      </c>
      <c r="P153" s="33" t="s">
        <v>132</v>
      </c>
      <c r="Q153" s="32">
        <v>-1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-3</v>
      </c>
      <c r="Y155" s="10" t="s">
        <v>133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134</v>
      </c>
      <c r="H157" s="32">
        <v>-1</v>
      </c>
      <c r="I157" s="29">
        <v>201</v>
      </c>
      <c r="J157" s="51" t="s">
        <v>135</v>
      </c>
      <c r="K157" s="32">
        <v>-1</v>
      </c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 t="s">
        <v>136</v>
      </c>
      <c r="Q158" s="32">
        <v>-1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-1.5</v>
      </c>
      <c r="Y159" s="10" t="s">
        <v>137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33" t="s">
        <v>31</v>
      </c>
      <c r="K160" s="32">
        <v>-1</v>
      </c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 t="s">
        <v>138</v>
      </c>
      <c r="H162" s="32">
        <v>-0.5</v>
      </c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125</v>
      </c>
      <c r="J163" s="33"/>
      <c r="K163" s="32"/>
      <c r="L163" s="26">
        <v>201</v>
      </c>
      <c r="M163" s="33"/>
      <c r="N163" s="32"/>
      <c r="O163" s="29" t="s">
        <v>125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0</v>
      </c>
      <c r="Y163" s="18" t="s">
        <v>139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5"/>
      <c r="B168" s="86"/>
      <c r="C168" s="86"/>
      <c r="D168" s="86"/>
      <c r="E168" s="86"/>
      <c r="F168" s="87"/>
      <c r="G168" s="88"/>
      <c r="H168" s="86"/>
      <c r="I168" s="29">
        <v>311</v>
      </c>
      <c r="J168" s="33"/>
      <c r="K168" s="86"/>
      <c r="L168" s="87"/>
      <c r="M168" s="88"/>
      <c r="N168" s="86"/>
      <c r="O168" s="29">
        <v>311</v>
      </c>
      <c r="P168" s="33"/>
      <c r="Q168" s="86"/>
      <c r="R168" s="86"/>
      <c r="S168" s="86"/>
      <c r="T168" s="86"/>
      <c r="U168" s="89"/>
      <c r="V168" s="86"/>
      <c r="W168" s="89"/>
      <c r="X168" s="89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140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6"/>
      <c r="G174" s="73"/>
      <c r="H174" s="42"/>
      <c r="I174" s="74">
        <v>109</v>
      </c>
      <c r="J174" s="75"/>
      <c r="K174" s="42"/>
      <c r="L174" s="90"/>
      <c r="M174" s="73"/>
      <c r="N174" s="42"/>
      <c r="O174" s="74">
        <v>109</v>
      </c>
      <c r="P174" s="75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141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 t="s">
        <v>142</v>
      </c>
      <c r="Q176" s="28">
        <v>-4</v>
      </c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-7</v>
      </c>
      <c r="Y176" s="53" t="s">
        <v>143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144</v>
      </c>
      <c r="K178" s="32">
        <v>-1</v>
      </c>
      <c r="L178" s="26"/>
      <c r="M178" s="33"/>
      <c r="N178" s="32"/>
      <c r="O178" s="29">
        <v>509</v>
      </c>
      <c r="P178" s="33" t="s">
        <v>145</v>
      </c>
      <c r="Q178" s="32">
        <v>-2</v>
      </c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62</v>
      </c>
      <c r="H181" s="32">
        <v>-1</v>
      </c>
      <c r="I181" s="29">
        <v>410</v>
      </c>
      <c r="J181" s="33" t="s">
        <v>146</v>
      </c>
      <c r="K181" s="32">
        <v>-2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-10.5</v>
      </c>
      <c r="Y181" s="18" t="s">
        <v>147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 t="s">
        <v>148</v>
      </c>
      <c r="H182" s="32">
        <v>-1</v>
      </c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149</v>
      </c>
      <c r="J183" s="33"/>
      <c r="K183" s="32"/>
      <c r="L183" s="26"/>
      <c r="M183" s="33"/>
      <c r="N183" s="32"/>
      <c r="O183" s="29" t="s">
        <v>149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150</v>
      </c>
      <c r="Q184" s="32">
        <v>-3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151</v>
      </c>
      <c r="K188" s="32">
        <v>-3.5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152</v>
      </c>
      <c r="K189" s="32">
        <v>-1</v>
      </c>
      <c r="L189" s="26">
        <v>301</v>
      </c>
      <c r="M189" s="51" t="s">
        <v>153</v>
      </c>
      <c r="N189" s="32">
        <v>-1</v>
      </c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-3</v>
      </c>
      <c r="Y189" s="18" t="s">
        <v>154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 t="s">
        <v>155</v>
      </c>
      <c r="K191" s="32">
        <v>-1</v>
      </c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0</v>
      </c>
      <c r="Y195" s="18" t="s">
        <v>156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0</v>
      </c>
      <c r="Y199" s="10" t="s">
        <v>157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0</v>
      </c>
      <c r="Y204" s="10" t="s">
        <v>158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159</v>
      </c>
      <c r="J207" s="33"/>
      <c r="K207" s="32"/>
      <c r="L207" s="26">
        <v>320</v>
      </c>
      <c r="M207" s="33"/>
      <c r="N207" s="32"/>
      <c r="O207" s="29" t="s">
        <v>159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159</v>
      </c>
      <c r="J209" s="33"/>
      <c r="K209" s="32"/>
      <c r="L209" s="26">
        <v>323</v>
      </c>
      <c r="M209" s="33"/>
      <c r="N209" s="32"/>
      <c r="O209" s="29" t="s">
        <v>159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-3.5</v>
      </c>
      <c r="Y209" s="10" t="s">
        <v>160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 t="s">
        <v>161</v>
      </c>
      <c r="K211" s="32">
        <v>-0.5</v>
      </c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 t="s">
        <v>162</v>
      </c>
      <c r="Q212" s="32">
        <v>-1</v>
      </c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 t="s">
        <v>163</v>
      </c>
      <c r="H213" s="32">
        <v>-2</v>
      </c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-4</v>
      </c>
      <c r="Y214" s="10" t="s">
        <v>164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 t="s">
        <v>77</v>
      </c>
      <c r="H215" s="32">
        <v>-3</v>
      </c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 t="s">
        <v>165</v>
      </c>
      <c r="H217" s="32">
        <v>-1</v>
      </c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 t="s">
        <v>161</v>
      </c>
      <c r="K219" s="32">
        <v>-0.5</v>
      </c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-4.5</v>
      </c>
      <c r="Y219" s="10" t="s">
        <v>166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148</v>
      </c>
      <c r="H220" s="32">
        <v>-1</v>
      </c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 t="s">
        <v>167</v>
      </c>
      <c r="K221" s="32">
        <v>-1</v>
      </c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 t="s">
        <v>168</v>
      </c>
      <c r="H222" s="32">
        <v>-2</v>
      </c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2026-10-07T00:39:31Z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28AC37FDE49C4C1D8F7C2966A8ED4ADA_13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