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74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<sst xmlns="http://schemas.openxmlformats.org/spreadsheetml/2006/main" count="237" uniqueCount="192">
  <si>
    <t xml:space="preserve">     潍坊渤海教育集团圣都校区每日督导检查表</t>
  </si>
  <si>
    <t xml:space="preserve"> 2026 - 09 - 22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</si>
  <si>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</si>
  <si>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</si>
  <si>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</si>
  <si>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</si>
  <si>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</si>
  <si>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</si>
  <si>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</si>
  <si>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</si>
  <si>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</si>
  <si>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</si>
  <si>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</si>
  <si>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</si>
  <si>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</si>
  <si>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</si>
  <si>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</si>
  <si>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</si>
  <si>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</si>
  <si>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右一下床铺乱-1</t>
  </si>
  <si>
    <t>高一
级部
2班</t>
  </si>
  <si>
    <t>王明昌</t>
  </si>
  <si>
    <t>高二级部</t>
  </si>
  <si>
    <t>高二
级部
1班</t>
  </si>
  <si>
    <t>王文豹</t>
  </si>
  <si>
    <t>高二
级部
2班</t>
  </si>
  <si>
    <t xml:space="preserve"> 东路沿石上落叶未清理-1</t>
  </si>
  <si>
    <t>王子成</t>
  </si>
  <si>
    <t>高二
级部
3班</t>
  </si>
  <si>
    <t>卢玉杰</t>
  </si>
  <si>
    <t>高三级部</t>
  </si>
  <si>
    <t>高三级部1班</t>
  </si>
  <si>
    <t>石磊</t>
  </si>
  <si>
    <t>晚休：两人说话-4  22：22</t>
  </si>
  <si>
    <t>高三级部2班</t>
  </si>
  <si>
    <t>两堆垃圾未收-1</t>
  </si>
  <si>
    <t>右三下床铺乱-1</t>
  </si>
  <si>
    <t>董红涛</t>
  </si>
  <si>
    <t>晚休：右一下去厕所-1 22.10</t>
  </si>
  <si>
    <t>晚休：一人外出-1 22:09</t>
  </si>
  <si>
    <t>高三级部3班</t>
  </si>
  <si>
    <t>门未锁-2</t>
  </si>
  <si>
    <t>董媛媛</t>
  </si>
  <si>
    <t>被子未叠-5，未通风-1</t>
  </si>
  <si>
    <t>教学一部</t>
  </si>
  <si>
    <t>1班西饮水机周边有垃圾-1</t>
  </si>
  <si>
    <t>晚休：有人说话-2 22:08</t>
  </si>
  <si>
    <t>郑清华</t>
  </si>
  <si>
    <t>晚休：一人串楼层洗漱-5 22.34</t>
  </si>
  <si>
    <t>左1上乱挂-1</t>
  </si>
  <si>
    <t>309(混合)</t>
  </si>
  <si>
    <t>晚休;一人床下走动-1 22:07</t>
  </si>
  <si>
    <t>行李铺乱挂-1</t>
  </si>
  <si>
    <t>晚休：两人同时外出-2 22:42</t>
  </si>
  <si>
    <t>晚休： 多人说话-5 22:21</t>
  </si>
  <si>
    <t>李冠伟</t>
  </si>
  <si>
    <t>未通风-1</t>
  </si>
  <si>
    <t>晚休：有人说话-2 22:09</t>
  </si>
  <si>
    <t>晚休：右2上开灯-2，两人去厕所-2 22:21</t>
  </si>
  <si>
    <t>午休：一人未上床-1 12:29</t>
  </si>
  <si>
    <t>右1下墙面挂袋子-1</t>
  </si>
  <si>
    <t>张秉勤</t>
  </si>
  <si>
    <t>门未关-2</t>
  </si>
  <si>
    <t>晚休：左1上、右1上未躺下-2 22:06</t>
  </si>
  <si>
    <t>晚休：一人床下走动-1 并说话-2 22:0</t>
  </si>
  <si>
    <t>杨东明</t>
  </si>
  <si>
    <t>503(混合)</t>
  </si>
  <si>
    <t>晚休：右1下有亮光-1 22:19</t>
  </si>
  <si>
    <t>复读5班一人厕所内抽烟
21:45
-10</t>
  </si>
  <si>
    <t>王志伟</t>
  </si>
  <si>
    <t>右3上、右2上挂袋子毛巾-2</t>
  </si>
  <si>
    <t>午休：一人床下走动-1 大声说话-3 并吃东西-1 12:32</t>
  </si>
  <si>
    <t>午休：多人未躺下-3，说话-2 12:31</t>
  </si>
  <si>
    <t>左2下、右2下挂墙面挂袋子-2</t>
  </si>
  <si>
    <t>李新春</t>
  </si>
  <si>
    <t>午休：左2上未躺下-1 12:26</t>
  </si>
  <si>
    <t>晚休：右2下未躺下-1 22:15</t>
  </si>
  <si>
    <t>午休：左2下遮挡-1  12：38
晚休：一人下床走动-1 22:14</t>
  </si>
  <si>
    <t>7班楼梯及侧面窗台有垃圾-1</t>
  </si>
  <si>
    <t>右1下墙面挂物品-1</t>
  </si>
  <si>
    <t xml:space="preserve"> </t>
  </si>
  <si>
    <t>刘金涛</t>
  </si>
  <si>
    <t>晚休：有人说话-2 22:12</t>
  </si>
  <si>
    <t>午休：右2下未躺下-1 12:29</t>
  </si>
  <si>
    <t>晚休：多人厕所聚集-5 22:41</t>
  </si>
  <si>
    <t>午休：右1下未躺下-1 12:30</t>
  </si>
  <si>
    <t>张新宇</t>
  </si>
  <si>
    <t>晚休：有人说笑-3 22:10</t>
  </si>
  <si>
    <t>右3上乱挂-1</t>
  </si>
  <si>
    <t>聂文军</t>
  </si>
  <si>
    <t>教学二部</t>
  </si>
  <si>
    <t>赵全城</t>
  </si>
  <si>
    <t>晚休：一人说话-2 22.37</t>
  </si>
  <si>
    <t>门未关-2，灯未关-2</t>
  </si>
  <si>
    <t>左一下被子未叠-5</t>
  </si>
  <si>
    <t>李鹏琨</t>
  </si>
  <si>
    <t>两个风扇未关-4 右一上 乱挂书包-1</t>
  </si>
  <si>
    <t>午休：一人洗澡楼门晚归-1 12：25</t>
  </si>
  <si>
    <t>右一下被子未叠-5 乱挂-1</t>
  </si>
  <si>
    <t>晚休：有人说话-2 22:15</t>
  </si>
  <si>
    <t>孙玉果</t>
  </si>
  <si>
    <t>午休：有人说话-2 12:27
晚休：一人说话-2 22.14</t>
  </si>
  <si>
    <t>午休： 右2下部分遮挡-1</t>
  </si>
  <si>
    <t>午休：左2下喝饮料-1 12：35</t>
  </si>
  <si>
    <t>郭梁</t>
  </si>
  <si>
    <t>晚休：一人说话-2 23.01</t>
  </si>
  <si>
    <t>右二下墙上乱挂-1 未通风-1</t>
  </si>
  <si>
    <t>右2上挂袋子-1</t>
  </si>
  <si>
    <t>午休：左2下起身收拾东西-1  12：32</t>
  </si>
  <si>
    <t>李亚轩</t>
  </si>
  <si>
    <t>多处乱挂-3</t>
  </si>
  <si>
    <t>李新永</t>
  </si>
  <si>
    <t>多处乱挂-3，未通风-1</t>
  </si>
  <si>
    <t>两个橱柜门未关-1</t>
  </si>
  <si>
    <t>午休：右2下全遮挡-2</t>
  </si>
  <si>
    <t>王杰</t>
  </si>
  <si>
    <t>右2上墙面挂衣物-1</t>
  </si>
  <si>
    <t>左1上挂袋子-1</t>
  </si>
  <si>
    <t>晚休：有人说话-2 22:31</t>
  </si>
  <si>
    <t>花坛下未清理干净-1</t>
  </si>
  <si>
    <t>张荣彬</t>
  </si>
  <si>
    <t>晚休：一人上厕所-1 22:16</t>
  </si>
  <si>
    <t>右1上挂袋子-1</t>
  </si>
  <si>
    <t>空铺乱挂-1</t>
  </si>
  <si>
    <t>一个柜门未关-0.5</t>
  </si>
  <si>
    <t>晚休：有人说话-2 22:28</t>
  </si>
  <si>
    <t>郑磊</t>
  </si>
  <si>
    <t>未锁门-2</t>
  </si>
  <si>
    <t>教学三部</t>
  </si>
  <si>
    <t>211（混合）</t>
  </si>
  <si>
    <t>晚休： 两人唱歌比较大声-10 23：55</t>
  </si>
  <si>
    <t>隋永明</t>
  </si>
  <si>
    <t>午休：右一下晚归-1，左二上未躺下-1 12:25
晚休：俩人厕所聊天-4，结伴晚归-1 22:07</t>
  </si>
  <si>
    <t>午休：一人去厕所-1 12：35
晚休：有人说话-2  22：32，有人说话-2 23：55</t>
  </si>
  <si>
    <t xml:space="preserve"> 餐厅南侧落叶未清理干净-1</t>
  </si>
  <si>
    <t>20班饮水机顶上有垃圾-1</t>
  </si>
  <si>
    <t>晚休：有人说话-2 22：25，多人说话-5 22：58</t>
  </si>
  <si>
    <t>陈慧军</t>
  </si>
  <si>
    <t>晚休：一人串宿舍到227 -3 22：58</t>
  </si>
  <si>
    <t>晚休：有人说话-2 22:05</t>
  </si>
  <si>
    <t>409（混合）</t>
  </si>
  <si>
    <t>杨振星</t>
  </si>
  <si>
    <t>多堆垃圾未收-1</t>
  </si>
  <si>
    <t>柴林</t>
  </si>
  <si>
    <t>晚休：右上2晚回-1 22：26</t>
  </si>
  <si>
    <t>晚休：右二下未躺下-1 22:09</t>
  </si>
  <si>
    <t>305（混合）</t>
  </si>
  <si>
    <t>橱柜门挂毛巾-1</t>
  </si>
  <si>
    <t>张希刚</t>
  </si>
  <si>
    <t>晚休：左三上坐着-1 22:06</t>
  </si>
  <si>
    <t>午休：一人未上床翻柜子-1 12:26</t>
  </si>
  <si>
    <t>宋桂歌</t>
  </si>
  <si>
    <t>晚休：说话-2 23.00</t>
  </si>
  <si>
    <t>多个树坑内落叶未清理干净-1</t>
  </si>
  <si>
    <t>柴林华</t>
  </si>
  <si>
    <t>一个橱柜门未关-0.5</t>
  </si>
  <si>
    <t>张瑞林</t>
  </si>
  <si>
    <t>郎旭军</t>
  </si>
  <si>
    <t>教学四部</t>
  </si>
  <si>
    <t>1柜子未关-0.5</t>
  </si>
  <si>
    <t>李晓伟</t>
  </si>
  <si>
    <t>乱挂衣架-1、柜子乱挂浴巾-1</t>
  </si>
  <si>
    <t>柜子行李铺乱挂毛巾-1</t>
  </si>
  <si>
    <t xml:space="preserve"> 车棚周围落叶未清理-2</t>
  </si>
  <si>
    <t>晚休：一人上厕所-1 22.20</t>
  </si>
  <si>
    <t>晚休：左一下未躺下-1 22:06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</si>
  <si>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</si>
  <si>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</si>
  <si>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多处乱挂-3、1柜子未关-0.5</t>
  </si>
  <si>
    <t>乱挂衣架-1、1风扇未关-2</t>
  </si>
  <si>
    <t>晚休：一人未上床-1 22.05</t>
  </si>
  <si>
    <t xml:space="preserve">一人跑到二楼打电话并谎报班级23.00
</t>
  </si>
  <si>
    <t>陈杰</t>
  </si>
  <si>
    <t>午休：两人去厕所-2  12：37</t>
  </si>
  <si>
    <t>马强</t>
  </si>
  <si>
    <t>1风扇未关-2</t>
  </si>
  <si>
    <t>午休：左2下遮挡-1  12：38</t>
  </si>
  <si>
    <t>于波</t>
  </si>
  <si>
    <t>岳凌云</t>
  </si>
  <si>
    <t>302（混合）</t>
  </si>
  <si>
    <t>潘正伟</t>
  </si>
  <si>
    <t>左一下 爬梯乱挂-1</t>
  </si>
  <si>
    <t>晚休：外出上厕所-1 和打电话学生说话-2 22：28</t>
  </si>
  <si>
    <t>右一下 被子未叠-5</t>
  </si>
  <si>
    <t>午休：左1下递零食给左2下-2，且有嬉笑声-3 12:29</t>
  </si>
  <si>
    <t>张仁升</t>
  </si>
  <si>
    <t>晚休： 有说话声-2 22:10</t>
  </si>
  <si>
    <t>左一下 爬梯乱挂-1 地面有垃圾-1</t>
  </si>
  <si>
    <t>风扇未关-2</t>
  </si>
  <si>
    <t>于兴军</t>
  </si>
  <si>
    <t xml:space="preserve"> 右一下乱挂-1</t>
  </si>
  <si>
    <t>乱挂衣架、书包-1；1风扇未关-2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</si>
</sst>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P214" sqref="P214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 t="s">
        <v>19</v>
      </c>
      <c r="H7" s="28">
        <v>-1</v>
      </c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 t="s">
        <v>26</v>
      </c>
      <c r="C18" s="25">
        <v>-1</v>
      </c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-1</v>
      </c>
      <c r="Y18" s="10" t="s">
        <v>27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28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 t="s">
        <v>29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30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31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-4</v>
      </c>
      <c r="Y25" s="10" t="s">
        <v>32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33</v>
      </c>
      <c r="N27" s="32">
        <v>-4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34</v>
      </c>
      <c r="B29" s="32" t="s">
        <v>35</v>
      </c>
      <c r="C29" s="32">
        <v>-1</v>
      </c>
      <c r="D29" s="32"/>
      <c r="E29" s="32"/>
      <c r="F29" s="26">
        <v>127</v>
      </c>
      <c r="G29" s="33" t="s">
        <v>36</v>
      </c>
      <c r="H29" s="32">
        <v>-1</v>
      </c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-4</v>
      </c>
      <c r="Y29" s="45" t="s">
        <v>37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 t="s">
        <v>38</v>
      </c>
      <c r="N30" s="32">
        <v>-1</v>
      </c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 t="s">
        <v>39</v>
      </c>
      <c r="Q31" s="32">
        <v>-1</v>
      </c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40</v>
      </c>
      <c r="B32" s="32"/>
      <c r="C32" s="32"/>
      <c r="D32" s="32"/>
      <c r="E32" s="32"/>
      <c r="F32" s="26">
        <v>131</v>
      </c>
      <c r="G32" s="33" t="s">
        <v>41</v>
      </c>
      <c r="H32" s="32">
        <v>-2</v>
      </c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-8</v>
      </c>
      <c r="Y32" s="10" t="s">
        <v>42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 t="s">
        <v>43</v>
      </c>
      <c r="H34" s="32">
        <v>-6</v>
      </c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44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 t="s">
        <v>45</v>
      </c>
      <c r="E36" s="32">
        <v>-1</v>
      </c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 t="s">
        <v>46</v>
      </c>
      <c r="N36" s="32">
        <v>-2</v>
      </c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-11</v>
      </c>
      <c r="Y36" s="18" t="s">
        <v>47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/>
      <c r="K37" s="32"/>
      <c r="L37" s="26">
        <v>537</v>
      </c>
      <c r="M37" s="33" t="s">
        <v>48</v>
      </c>
      <c r="N37" s="32">
        <v>-5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49</v>
      </c>
      <c r="H38" s="32">
        <v>-1</v>
      </c>
      <c r="I38" s="29" t="s">
        <v>50</v>
      </c>
      <c r="J38" s="33"/>
      <c r="K38" s="32"/>
      <c r="L38" s="26">
        <v>538</v>
      </c>
      <c r="M38" s="33" t="s">
        <v>51</v>
      </c>
      <c r="N38" s="32">
        <v>-1</v>
      </c>
      <c r="O38" s="29" t="s">
        <v>50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52</v>
      </c>
      <c r="H40" s="32">
        <v>-1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 t="s">
        <v>53</v>
      </c>
      <c r="N41" s="32">
        <v>-2</v>
      </c>
      <c r="O41" s="29">
        <v>301</v>
      </c>
      <c r="P41" s="33" t="s">
        <v>54</v>
      </c>
      <c r="Q41" s="32">
        <v>-5</v>
      </c>
      <c r="R41" s="32"/>
      <c r="S41" s="32"/>
      <c r="T41" s="32"/>
      <c r="U41" s="30"/>
      <c r="V41" s="32"/>
      <c r="W41" s="30"/>
      <c r="X41" s="30">
        <f>SUM(C41,E41,H41:H45,K41:K45,N41:N45,Q41:Q45,S41,U41,W41)</f>
        <v>-16</v>
      </c>
      <c r="Y41" s="18" t="s">
        <v>55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56</v>
      </c>
      <c r="H42" s="32">
        <v>-1</v>
      </c>
      <c r="I42" s="29">
        <v>302</v>
      </c>
      <c r="J42" s="33"/>
      <c r="K42" s="32"/>
      <c r="L42" s="26">
        <v>530</v>
      </c>
      <c r="M42" s="51" t="s">
        <v>57</v>
      </c>
      <c r="N42" s="32">
        <v>-2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 t="s">
        <v>58</v>
      </c>
      <c r="Q43" s="32">
        <v>-4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59</v>
      </c>
      <c r="N44" s="32">
        <v>-1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 t="s">
        <v>60</v>
      </c>
      <c r="K45" s="32">
        <v>-1</v>
      </c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-7</v>
      </c>
      <c r="Y46" s="10" t="s">
        <v>61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62</v>
      </c>
      <c r="K47" s="32">
        <v>-2</v>
      </c>
      <c r="L47" s="26">
        <v>525</v>
      </c>
      <c r="M47" s="33"/>
      <c r="N47" s="32"/>
      <c r="O47" s="29">
        <v>312</v>
      </c>
      <c r="P47" s="33" t="s">
        <v>63</v>
      </c>
      <c r="Q47" s="32">
        <v>-2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50</v>
      </c>
      <c r="J48" s="33"/>
      <c r="K48" s="32"/>
      <c r="L48" s="26">
        <v>526</v>
      </c>
      <c r="M48" s="33"/>
      <c r="N48" s="32"/>
      <c r="O48" s="29" t="s">
        <v>50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64</v>
      </c>
      <c r="N49" s="32">
        <v>-3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-1</v>
      </c>
      <c r="Y51" s="18" t="s">
        <v>65</v>
      </c>
    </row>
    <row r="52" ht="80" customHeight="1" spans="1:25">
      <c r="A52" s="41"/>
      <c r="B52" s="32"/>
      <c r="C52" s="32"/>
      <c r="D52" s="32"/>
      <c r="E52" s="32"/>
      <c r="F52" s="26" t="s">
        <v>66</v>
      </c>
      <c r="G52" s="33"/>
      <c r="H52" s="32"/>
      <c r="I52" s="29">
        <v>314</v>
      </c>
      <c r="J52" s="33"/>
      <c r="K52" s="32"/>
      <c r="L52" s="26" t="s">
        <v>66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 t="s">
        <v>67</v>
      </c>
      <c r="Q54" s="32">
        <v>-1</v>
      </c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 t="s">
        <v>68</v>
      </c>
      <c r="U56" s="30">
        <v>-10</v>
      </c>
      <c r="V56" s="32"/>
      <c r="W56" s="30"/>
      <c r="X56" s="30">
        <f>SUM(C56,E56,H56:H60,K56:K60,N56:N60,Q56:Q60,S56,U56,W56)</f>
        <v>-24</v>
      </c>
      <c r="Y56" s="18" t="s">
        <v>69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 t="s">
        <v>70</v>
      </c>
      <c r="K57" s="32">
        <v>-2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 t="s">
        <v>71</v>
      </c>
      <c r="N58" s="32">
        <v>-5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 t="s">
        <v>72</v>
      </c>
      <c r="Q59" s="32">
        <v>-5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73</v>
      </c>
      <c r="K60" s="32">
        <v>-2</v>
      </c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-4</v>
      </c>
      <c r="Y61" s="18" t="s">
        <v>74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66</v>
      </c>
      <c r="G63" s="33"/>
      <c r="H63" s="32"/>
      <c r="I63" s="29">
        <v>203</v>
      </c>
      <c r="J63" s="33"/>
      <c r="K63" s="32"/>
      <c r="L63" s="26" t="s">
        <v>66</v>
      </c>
      <c r="M63" s="33"/>
      <c r="N63" s="32"/>
      <c r="O63" s="29">
        <v>203</v>
      </c>
      <c r="P63" s="33" t="s">
        <v>75</v>
      </c>
      <c r="Q63" s="32">
        <v>-1</v>
      </c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 t="s">
        <v>76</v>
      </c>
      <c r="Q64" s="32">
        <v>-1</v>
      </c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77</v>
      </c>
      <c r="Q65" s="32">
        <v>-2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 t="s">
        <v>78</v>
      </c>
      <c r="E67" s="32">
        <v>-1</v>
      </c>
      <c r="F67" s="26">
        <v>515</v>
      </c>
      <c r="G67" s="33"/>
      <c r="H67" s="32"/>
      <c r="I67" s="29">
        <v>212</v>
      </c>
      <c r="J67" s="33" t="s">
        <v>79</v>
      </c>
      <c r="K67" s="32">
        <v>-1</v>
      </c>
      <c r="L67" s="26">
        <v>515</v>
      </c>
      <c r="M67" s="33"/>
      <c r="N67" s="32"/>
      <c r="O67" s="29">
        <v>212</v>
      </c>
      <c r="P67" s="33" t="s">
        <v>80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-10</v>
      </c>
      <c r="Y67" s="18" t="s">
        <v>81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 t="s">
        <v>82</v>
      </c>
      <c r="N68" s="32">
        <v>-2</v>
      </c>
      <c r="O68" s="29">
        <v>213</v>
      </c>
      <c r="P68" s="33" t="s">
        <v>83</v>
      </c>
      <c r="Q68" s="32">
        <v>-1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 t="s">
        <v>84</v>
      </c>
      <c r="N70" s="32">
        <v>-5</v>
      </c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 t="s">
        <v>85</v>
      </c>
      <c r="Q71" s="32">
        <v>-1</v>
      </c>
      <c r="R71" s="32"/>
      <c r="S71" s="32"/>
      <c r="T71" s="32"/>
      <c r="U71" s="30"/>
      <c r="V71" s="32"/>
      <c r="W71" s="30"/>
      <c r="X71" s="30">
        <f>SUM(C71,E71,H71:H74,K71:K74,N71:N74,Q71:Q74,S71,U71,W71)</f>
        <v>-5</v>
      </c>
      <c r="Y71" s="10" t="s">
        <v>86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 t="s">
        <v>87</v>
      </c>
      <c r="N72" s="32">
        <v>-3</v>
      </c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88</v>
      </c>
      <c r="H74" s="32">
        <v>-1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0</v>
      </c>
      <c r="Y75" s="10" t="s">
        <v>89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90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-6</v>
      </c>
      <c r="Y81" s="50" t="s">
        <v>91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 t="s">
        <v>92</v>
      </c>
      <c r="N83" s="32">
        <v>-2</v>
      </c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 t="s">
        <v>93</v>
      </c>
      <c r="K84" s="32">
        <v>-4</v>
      </c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94</v>
      </c>
      <c r="H85" s="32">
        <v>-5</v>
      </c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-19</v>
      </c>
      <c r="Y85" s="18" t="s">
        <v>95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96</v>
      </c>
      <c r="H86" s="32">
        <v>-5</v>
      </c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 t="s">
        <v>97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98</v>
      </c>
      <c r="H88" s="32">
        <v>-6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99</v>
      </c>
      <c r="Q88" s="32">
        <v>-2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-6</v>
      </c>
      <c r="Y90" s="10" t="s">
        <v>100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101</v>
      </c>
      <c r="N91" s="32">
        <v>-4</v>
      </c>
      <c r="O91" s="29">
        <v>208</v>
      </c>
      <c r="P91" s="33" t="s">
        <v>102</v>
      </c>
      <c r="Q91" s="32">
        <v>-1</v>
      </c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 t="s">
        <v>103</v>
      </c>
      <c r="Q93" s="32">
        <v>-1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-6</v>
      </c>
      <c r="Y95" s="18" t="s">
        <v>104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 t="s">
        <v>105</v>
      </c>
      <c r="N97" s="32">
        <v>-2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106</v>
      </c>
      <c r="H98" s="32">
        <v>-2</v>
      </c>
      <c r="I98" s="29">
        <v>205</v>
      </c>
      <c r="J98" s="33" t="s">
        <v>107</v>
      </c>
      <c r="K98" s="32">
        <v>-1</v>
      </c>
      <c r="L98" s="26">
        <v>418</v>
      </c>
      <c r="M98" s="33"/>
      <c r="N98" s="32"/>
      <c r="O98" s="29">
        <v>205</v>
      </c>
      <c r="P98" s="33" t="s">
        <v>108</v>
      </c>
      <c r="Q98" s="32">
        <v>-1</v>
      </c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0</v>
      </c>
      <c r="Y100" s="18" t="s">
        <v>109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110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-12</v>
      </c>
      <c r="Y107" s="18" t="s">
        <v>111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112</v>
      </c>
      <c r="H108" s="32">
        <v>-4</v>
      </c>
      <c r="I108" s="29">
        <v>310</v>
      </c>
      <c r="J108" s="33" t="s">
        <v>62</v>
      </c>
      <c r="K108" s="32">
        <v>-2</v>
      </c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113</v>
      </c>
      <c r="K111" s="32">
        <v>-1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 t="s">
        <v>114</v>
      </c>
      <c r="Q112" s="32">
        <v>-2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 t="s">
        <v>78</v>
      </c>
      <c r="E114" s="42">
        <v>-2</v>
      </c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-6</v>
      </c>
      <c r="Y114" s="65" t="s">
        <v>115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 t="s">
        <v>116</v>
      </c>
      <c r="K115" s="32">
        <v>-1</v>
      </c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 t="s">
        <v>117</v>
      </c>
      <c r="K119" s="68">
        <v>-1</v>
      </c>
      <c r="L119" s="68"/>
      <c r="M119" s="68"/>
      <c r="N119" s="68"/>
      <c r="O119" s="29">
        <v>414</v>
      </c>
      <c r="P119" s="69" t="s">
        <v>118</v>
      </c>
      <c r="Q119" s="68">
        <v>-2</v>
      </c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 t="s">
        <v>119</v>
      </c>
      <c r="C120" s="42">
        <v>-1</v>
      </c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-4.5</v>
      </c>
      <c r="Y120" s="18" t="s">
        <v>120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 t="s">
        <v>121</v>
      </c>
      <c r="N121" s="32">
        <v>-1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 t="s">
        <v>122</v>
      </c>
      <c r="K122" s="32">
        <v>-1</v>
      </c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123</v>
      </c>
      <c r="H123" s="32">
        <v>-1</v>
      </c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124</v>
      </c>
      <c r="H124" s="32">
        <v>-0.5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 t="s">
        <v>125</v>
      </c>
      <c r="Q126" s="32">
        <v>-2</v>
      </c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-4</v>
      </c>
      <c r="Y126" s="18" t="s">
        <v>126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 t="s">
        <v>127</v>
      </c>
      <c r="H127" s="32">
        <v>-2</v>
      </c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128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 t="s">
        <v>129</v>
      </c>
      <c r="J132" s="33"/>
      <c r="K132" s="32"/>
      <c r="L132" s="63">
        <v>229</v>
      </c>
      <c r="M132" s="33" t="s">
        <v>130</v>
      </c>
      <c r="N132" s="32">
        <v>-10</v>
      </c>
      <c r="O132" s="64" t="s">
        <v>129</v>
      </c>
      <c r="P132" s="33"/>
      <c r="Q132" s="32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-22</v>
      </c>
      <c r="Y132" s="18" t="s">
        <v>131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64">
        <v>401</v>
      </c>
      <c r="J133" s="27"/>
      <c r="K133" s="28"/>
      <c r="L133" s="26">
        <v>230</v>
      </c>
      <c r="M133" s="27"/>
      <c r="N133" s="28"/>
      <c r="O133" s="64">
        <v>401</v>
      </c>
      <c r="P133" s="27" t="s">
        <v>132</v>
      </c>
      <c r="Q133" s="28">
        <v>-7</v>
      </c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402</v>
      </c>
      <c r="J134" s="33"/>
      <c r="K134" s="32"/>
      <c r="L134" s="26">
        <v>231</v>
      </c>
      <c r="M134" s="33" t="s">
        <v>133</v>
      </c>
      <c r="N134" s="32">
        <v>-5</v>
      </c>
      <c r="O134" s="29">
        <v>402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29">
        <v>404</v>
      </c>
      <c r="J136" s="33"/>
      <c r="K136" s="32"/>
      <c r="L136" s="26">
        <v>235</v>
      </c>
      <c r="M136" s="33"/>
      <c r="N136" s="32"/>
      <c r="O136" s="29">
        <v>404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 t="s">
        <v>134</v>
      </c>
      <c r="C137" s="42">
        <v>-1</v>
      </c>
      <c r="D137" s="42" t="s">
        <v>135</v>
      </c>
      <c r="E137" s="42">
        <v>-1</v>
      </c>
      <c r="F137" s="26">
        <v>227</v>
      </c>
      <c r="G137" s="33"/>
      <c r="H137" s="32"/>
      <c r="I137" s="64" t="s">
        <v>129</v>
      </c>
      <c r="J137" s="33"/>
      <c r="K137" s="32"/>
      <c r="L137" s="26">
        <v>227</v>
      </c>
      <c r="M137" s="33" t="s">
        <v>136</v>
      </c>
      <c r="N137" s="32">
        <v>-7</v>
      </c>
      <c r="O137" s="64" t="s">
        <v>129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-14</v>
      </c>
      <c r="Y137" s="18" t="s">
        <v>137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405</v>
      </c>
      <c r="J138" s="33"/>
      <c r="K138" s="32"/>
      <c r="L138" s="26">
        <v>228</v>
      </c>
      <c r="M138" s="33" t="s">
        <v>138</v>
      </c>
      <c r="N138" s="32">
        <v>-3</v>
      </c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406</v>
      </c>
      <c r="J139" s="33"/>
      <c r="K139" s="32"/>
      <c r="L139" s="26"/>
      <c r="M139" s="33"/>
      <c r="N139" s="32"/>
      <c r="O139" s="29">
        <v>406</v>
      </c>
      <c r="P139" s="33" t="s">
        <v>139</v>
      </c>
      <c r="Q139" s="32">
        <v>-2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140</v>
      </c>
      <c r="J142" s="33"/>
      <c r="K142" s="32"/>
      <c r="L142" s="26"/>
      <c r="M142" s="33"/>
      <c r="N142" s="32"/>
      <c r="O142" s="29" t="s">
        <v>140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 t="s">
        <v>134</v>
      </c>
      <c r="C143" s="32">
        <v>-1</v>
      </c>
      <c r="D143" s="32"/>
      <c r="E143" s="32"/>
      <c r="F143" s="26">
        <v>223</v>
      </c>
      <c r="G143" s="51"/>
      <c r="H143" s="32"/>
      <c r="I143" s="29" t="s">
        <v>140</v>
      </c>
      <c r="J143" s="33"/>
      <c r="K143" s="32"/>
      <c r="L143" s="26">
        <v>223</v>
      </c>
      <c r="M143" s="33"/>
      <c r="N143" s="32"/>
      <c r="O143" s="29" t="s">
        <v>140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</v>
      </c>
      <c r="Y143" s="18" t="s">
        <v>141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 t="s">
        <v>142</v>
      </c>
      <c r="C147" s="32">
        <v>-1</v>
      </c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-5</v>
      </c>
      <c r="Y147" s="18" t="s">
        <v>143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36</v>
      </c>
      <c r="H148" s="32">
        <v>-1</v>
      </c>
      <c r="I148" s="29">
        <v>304</v>
      </c>
      <c r="J148" s="33"/>
      <c r="K148" s="32"/>
      <c r="L148" s="26">
        <v>218</v>
      </c>
      <c r="M148" s="33" t="s">
        <v>144</v>
      </c>
      <c r="N148" s="32">
        <v>-1</v>
      </c>
      <c r="O148" s="29">
        <v>304</v>
      </c>
      <c r="P148" s="33" t="s">
        <v>145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146</v>
      </c>
      <c r="J149" s="33"/>
      <c r="K149" s="32"/>
      <c r="L149" s="26">
        <v>219</v>
      </c>
      <c r="M149" s="33"/>
      <c r="N149" s="32"/>
      <c r="O149" s="29" t="s">
        <v>146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147</v>
      </c>
      <c r="H150" s="32">
        <v>-1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-1</v>
      </c>
      <c r="Y151" s="18" t="s">
        <v>148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 t="s">
        <v>149</v>
      </c>
      <c r="Q153" s="32">
        <v>-1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 t="s">
        <v>150</v>
      </c>
      <c r="Q155" s="32">
        <v>-1</v>
      </c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-3</v>
      </c>
      <c r="Y155" s="10" t="s">
        <v>151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 t="s">
        <v>152</v>
      </c>
      <c r="N156" s="32">
        <v>-2</v>
      </c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 t="s">
        <v>153</v>
      </c>
      <c r="C159" s="32">
        <v>-1</v>
      </c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-1.5</v>
      </c>
      <c r="Y159" s="10" t="s">
        <v>154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155</v>
      </c>
      <c r="H161" s="32">
        <v>-0.5</v>
      </c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 t="s">
        <v>155</v>
      </c>
      <c r="H163" s="32">
        <v>-0.5</v>
      </c>
      <c r="I163" s="29" t="s">
        <v>146</v>
      </c>
      <c r="J163" s="33"/>
      <c r="K163" s="32"/>
      <c r="L163" s="26">
        <v>201</v>
      </c>
      <c r="M163" s="33"/>
      <c r="N163" s="32"/>
      <c r="O163" s="29" t="s">
        <v>146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-0.5</v>
      </c>
      <c r="Y163" s="18" t="s">
        <v>156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33" t="s">
        <v>155</v>
      </c>
      <c r="H169" s="32">
        <v>-0.5</v>
      </c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-0.5</v>
      </c>
      <c r="Y169" s="18" t="s">
        <v>157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158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 t="s">
        <v>159</v>
      </c>
      <c r="K176" s="28">
        <v>-0.5</v>
      </c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-3.5</v>
      </c>
      <c r="Y176" s="53" t="s">
        <v>160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161</v>
      </c>
      <c r="K178" s="32">
        <v>-2</v>
      </c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 t="s">
        <v>162</v>
      </c>
      <c r="K180" s="32">
        <v>-1</v>
      </c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163</v>
      </c>
      <c r="C181" s="42">
        <v>-2</v>
      </c>
      <c r="D181" s="42"/>
      <c r="E181" s="42"/>
      <c r="F181" s="26">
        <v>309</v>
      </c>
      <c r="G181" s="33" t="s">
        <v>52</v>
      </c>
      <c r="H181" s="32">
        <v>-1</v>
      </c>
      <c r="I181" s="29">
        <v>410</v>
      </c>
      <c r="J181" s="33"/>
      <c r="K181" s="32"/>
      <c r="L181" s="26">
        <v>309</v>
      </c>
      <c r="M181" s="33" t="s">
        <v>164</v>
      </c>
      <c r="N181" s="32">
        <v>-1</v>
      </c>
      <c r="O181" s="29">
        <v>410</v>
      </c>
      <c r="P181" s="33" t="s">
        <v>165</v>
      </c>
      <c r="Q181" s="32">
        <v>-1</v>
      </c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-8.5</v>
      </c>
      <c r="Y181" s="18" t="s">
        <v>166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167</v>
      </c>
      <c r="J183" s="33"/>
      <c r="K183" s="32"/>
      <c r="L183" s="26"/>
      <c r="M183" s="33"/>
      <c r="N183" s="32"/>
      <c r="O183" s="29" t="s">
        <v>167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168</v>
      </c>
      <c r="K188" s="32">
        <v>-3.5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 t="s">
        <v>169</v>
      </c>
      <c r="K189" s="32">
        <v>-3</v>
      </c>
      <c r="L189" s="26">
        <v>301</v>
      </c>
      <c r="M189" s="51" t="s">
        <v>170</v>
      </c>
      <c r="N189" s="32">
        <v>-1</v>
      </c>
      <c r="O189" s="29">
        <v>404</v>
      </c>
      <c r="P189" s="33"/>
      <c r="Q189" s="32"/>
      <c r="R189" s="32"/>
      <c r="S189" s="32"/>
      <c r="T189" s="32" t="s">
        <v>171</v>
      </c>
      <c r="U189" s="30">
        <v>-4</v>
      </c>
      <c r="V189" s="32"/>
      <c r="W189" s="30"/>
      <c r="X189" s="30">
        <f>SUM(C189,E189,H189:H194,K189:K194,N189:N194,Q189:Q194,S189,U189,W189)</f>
        <v>-8</v>
      </c>
      <c r="Y189" s="18" t="s">
        <v>172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 t="s">
        <v>163</v>
      </c>
      <c r="C195" s="32">
        <v>-2</v>
      </c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 t="s">
        <v>173</v>
      </c>
      <c r="N195" s="32">
        <v>-2</v>
      </c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-7</v>
      </c>
      <c r="Y195" s="18" t="s">
        <v>174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 t="s">
        <v>175</v>
      </c>
      <c r="K197" s="32">
        <v>-2</v>
      </c>
      <c r="L197" s="26">
        <v>305</v>
      </c>
      <c r="M197" s="33" t="s">
        <v>176</v>
      </c>
      <c r="N197" s="32">
        <v>-1</v>
      </c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0</v>
      </c>
      <c r="Y199" s="10" t="s">
        <v>177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-2</v>
      </c>
      <c r="Y204" s="10" t="s">
        <v>178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 t="s">
        <v>127</v>
      </c>
      <c r="H205" s="32">
        <v>-2</v>
      </c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179</v>
      </c>
      <c r="J207" s="33"/>
      <c r="K207" s="32"/>
      <c r="L207" s="26">
        <v>320</v>
      </c>
      <c r="M207" s="33"/>
      <c r="N207" s="32"/>
      <c r="O207" s="29" t="s">
        <v>179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 t="s">
        <v>56</v>
      </c>
      <c r="H209" s="32">
        <v>-1</v>
      </c>
      <c r="I209" s="29" t="s">
        <v>179</v>
      </c>
      <c r="J209" s="33"/>
      <c r="K209" s="32"/>
      <c r="L209" s="26">
        <v>323</v>
      </c>
      <c r="M209" s="33"/>
      <c r="N209" s="32"/>
      <c r="O209" s="29" t="s">
        <v>179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-10</v>
      </c>
      <c r="Y209" s="10" t="s">
        <v>180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 t="s">
        <v>181</v>
      </c>
      <c r="H210" s="32">
        <v>-1</v>
      </c>
      <c r="I210" s="29">
        <v>301</v>
      </c>
      <c r="J210" s="33"/>
      <c r="K210" s="32"/>
      <c r="L210" s="26">
        <v>324</v>
      </c>
      <c r="M210" s="33" t="s">
        <v>182</v>
      </c>
      <c r="N210" s="32">
        <v>-3</v>
      </c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 t="s">
        <v>183</v>
      </c>
      <c r="H213" s="32">
        <v>-5</v>
      </c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 t="s">
        <v>184</v>
      </c>
      <c r="Q214" s="32">
        <v>-5</v>
      </c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-9</v>
      </c>
      <c r="Y214" s="10" t="s">
        <v>185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 t="s">
        <v>186</v>
      </c>
      <c r="Q215" s="32">
        <v>-2</v>
      </c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 t="s">
        <v>187</v>
      </c>
      <c r="H217" s="32">
        <v>-2</v>
      </c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 t="s">
        <v>188</v>
      </c>
      <c r="K219" s="32">
        <v>-2</v>
      </c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-6</v>
      </c>
      <c r="Y219" s="10" t="s">
        <v>189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190</v>
      </c>
      <c r="H220" s="32">
        <v>-1</v>
      </c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 t="s">
        <v>191</v>
      </c>
      <c r="K221" s="32">
        <v>-3</v>
      </c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2026-09-23T00:41:18Z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1EA35A566BE3487F993DD00A9761ADFF_13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