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<sst xmlns="http://schemas.openxmlformats.org/spreadsheetml/2006/main" count="219" uniqueCount="166">
  <si>
    <t xml:space="preserve">     潍坊渤海教育集团圣都校区每日督导检查表</t>
  </si>
  <si>
    <t xml:space="preserve"> 2026 - 09 - 15 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</si>
  <si>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</si>
  <si>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</si>
  <si>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</si>
  <si>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</si>
  <si>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</si>
  <si>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</si>
  <si>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</si>
  <si>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</si>
  <si>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</si>
  <si>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</si>
  <si>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</si>
  <si>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</si>
  <si>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</si>
  <si>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</si>
  <si>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</si>
  <si>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</si>
  <si>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 一人说话-2 22.06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</si>
  <si>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</si>
  <si>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</si>
  <si>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</si>
  <si>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</si>
  <si>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</si>
  <si>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</si>
  <si>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</si>
  <si>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</si>
  <si>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</si>
  <si>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</si>
  <si>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</si>
  <si>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</si>
  <si>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午休 假条过期未摘-1 12.26</t>
  </si>
  <si>
    <t>石磊</t>
  </si>
  <si>
    <t>未通风-1，防护栏乱挂衣服-1</t>
  </si>
  <si>
    <t>高三级部2班</t>
  </si>
  <si>
    <t>董红涛</t>
  </si>
  <si>
    <t>左二下被子未叠-5</t>
  </si>
  <si>
    <t>高三级部3班</t>
  </si>
  <si>
    <t>午休 假条过期未摘-1 12.28</t>
  </si>
  <si>
    <t>董媛媛</t>
  </si>
  <si>
    <t>1风扇未关-2</t>
  </si>
  <si>
    <t>午休 左二下空铺无假条-3 12.31</t>
  </si>
  <si>
    <t>教学一部</t>
  </si>
  <si>
    <t>午休 有人说话-2 12:33</t>
  </si>
  <si>
    <t>郑清华</t>
  </si>
  <si>
    <t>一个柜门未关-0.5</t>
  </si>
  <si>
    <t>309(混合)</t>
  </si>
  <si>
    <r>
      <t>晚休 两人开灯看书-4 22:24</t>
    </r>
    <r>
      <rPr>
        <sz val="12"/>
        <rFont val="Times New Roman"/>
        <charset val="134"/>
      </rPr>
      <t> </t>
    </r>
  </si>
  <si>
    <t>李冠伟</t>
  </si>
  <si>
    <t>午休 右2下照镜子-1，有人说话-2 12:32
晚休 一人未上床-1，并说话-2 22:39</t>
  </si>
  <si>
    <t>未锁门-2</t>
  </si>
  <si>
    <r>
      <rPr>
        <sz val="12"/>
        <rFont val="仿宋_GB2312"/>
        <charset val="134"/>
      </rPr>
      <t>午休 右3下吃泡面-2 12:30</t>
    </r>
    <r>
      <rPr>
        <sz val="12"/>
        <rFont val="Times New Roman"/>
        <charset val="134"/>
      </rPr>
      <t> </t>
    </r>
  </si>
  <si>
    <t>张秉勤</t>
  </si>
  <si>
    <r>
      <rPr>
        <sz val="12"/>
        <rFont val="仿宋_GB2312"/>
        <charset val="134"/>
      </rPr>
      <t>午休 有人说话-2 12:31</t>
    </r>
    <r>
      <rPr>
        <sz val="12"/>
        <rFont val="Times New Roman"/>
        <charset val="134"/>
      </rPr>
      <t> </t>
    </r>
  </si>
  <si>
    <t>午休 一人床下站着-1 12.40</t>
  </si>
  <si>
    <t>杨东明</t>
  </si>
  <si>
    <t>503(混合)</t>
  </si>
  <si>
    <t>两个柜门未关-1</t>
  </si>
  <si>
    <t>王志伟</t>
  </si>
  <si>
    <t>晚休 一人走廊内打闹-3 22.46</t>
  </si>
  <si>
    <t>多处乱挂-3</t>
  </si>
  <si>
    <t>李新春</t>
  </si>
  <si>
    <t xml:space="preserve"> </t>
  </si>
  <si>
    <t>刘金涛</t>
  </si>
  <si>
    <t>晚休 有人说话-2 22:19</t>
  </si>
  <si>
    <t>张新宇</t>
  </si>
  <si>
    <t>右3上乱挂-1</t>
  </si>
  <si>
    <t>午休 左二上吃泡面-2 12.39</t>
  </si>
  <si>
    <t>聂文军</t>
  </si>
  <si>
    <t>未通风-1，多处乱挂-3</t>
  </si>
  <si>
    <t>晚休 有人说话-2 22:20</t>
  </si>
  <si>
    <t>教学二部</t>
  </si>
  <si>
    <t>防护栏乱挂-1</t>
  </si>
  <si>
    <t>赵全城</t>
  </si>
  <si>
    <t>未通风-1</t>
  </si>
  <si>
    <r>
      <t>午休 左2下吃水果-1 12:28
晚休 右3下开灯看书-2 22:07</t>
    </r>
    <r>
      <rPr>
        <sz val="12"/>
        <rFont val="Times New Roman"/>
        <charset val="134"/>
      </rPr>
      <t> </t>
    </r>
  </si>
  <si>
    <t>午休 左2上全遮挡 -2（蚊帐全部遮挡)</t>
  </si>
  <si>
    <t>李鹏琨</t>
  </si>
  <si>
    <r>
      <rPr>
        <sz val="12"/>
        <rFont val="仿宋_GB2312"/>
        <charset val="134"/>
      </rPr>
      <t>午休 有人说话-2 12:28</t>
    </r>
    <r>
      <rPr>
        <sz val="12"/>
        <rFont val="Times New Roman"/>
        <charset val="134"/>
      </rPr>
      <t> </t>
    </r>
  </si>
  <si>
    <t>午休 两人未躺下-2 12:33</t>
  </si>
  <si>
    <t>左二下乱挂-1</t>
  </si>
  <si>
    <t>孙玉果</t>
  </si>
  <si>
    <r>
      <t>晚休 假条过期未摘-1</t>
    </r>
    <r>
      <rPr>
        <sz val="12"/>
        <rFont val="Times New Roman"/>
        <charset val="134"/>
      </rPr>
      <t> </t>
    </r>
  </si>
  <si>
    <t>郭梁</t>
  </si>
  <si>
    <t>晚休 有人说话-2 22:10</t>
  </si>
  <si>
    <t>李亚轩</t>
  </si>
  <si>
    <t>多处乱挂-3，未通风-1</t>
  </si>
  <si>
    <t>左二下、右一下乱挂-2</t>
  </si>
  <si>
    <t>晚休 一人说话-2 22:11</t>
  </si>
  <si>
    <t>李新永</t>
  </si>
  <si>
    <t>一柜门未关-0.5，右二下乱挂-1</t>
  </si>
  <si>
    <t>午休 多人大声说笑-6，多人未躺下-3 12:27；左2下未躺下-1 12:43</t>
  </si>
  <si>
    <t>午休 右2上未躺下-1 12:46</t>
  </si>
  <si>
    <t>王杰</t>
  </si>
  <si>
    <t>晚休 假条过期未摘-1，一人未上床-1 22:13</t>
  </si>
  <si>
    <t>晚休 一人说话-2 22:13</t>
  </si>
  <si>
    <t>晚休 一人在厕所洗漱-2 22:19</t>
  </si>
  <si>
    <t>晚休 未熄灯-2 22.02</t>
  </si>
  <si>
    <t>张荣彬</t>
  </si>
  <si>
    <t>晚休 有人说话-2 22:14</t>
  </si>
  <si>
    <t>午休 右2下未躺下-1 12:47
晚休 左2下开台灯-2 22:31</t>
  </si>
  <si>
    <t>两个柜门未关-1，有垃圾-1，防护栏乱挂-1</t>
  </si>
  <si>
    <t>午休 左2上未躺下-1 12:29</t>
  </si>
  <si>
    <t>郑磊</t>
  </si>
  <si>
    <t>左1下乱挂-1</t>
  </si>
  <si>
    <r>
      <rPr>
        <sz val="12"/>
        <rFont val="仿宋_GB2312"/>
        <charset val="134"/>
      </rPr>
      <t>踩梯乱挂-1</t>
    </r>
    <r>
      <rPr>
        <sz val="12"/>
        <rFont val="Times New Roman"/>
        <charset val="134"/>
      </rPr>
      <t> </t>
    </r>
  </si>
  <si>
    <t>教学三部</t>
  </si>
  <si>
    <t>隋永明</t>
  </si>
  <si>
    <t>前窗未开-1，墙面乱挂毛巾-1</t>
  </si>
  <si>
    <t>午休 右一下说笑-3 12.32
晚休 多人说话-5 22.25</t>
  </si>
  <si>
    <t>晚休 一人说话-2 22.25</t>
  </si>
  <si>
    <t>1柜子未关-0.5</t>
  </si>
  <si>
    <t>211(混合)</t>
  </si>
  <si>
    <t>陈慧军</t>
  </si>
  <si>
    <t>409（混合）</t>
  </si>
  <si>
    <t>杨振星</t>
  </si>
  <si>
    <t>午休 一人未躺下-1 12.33</t>
  </si>
  <si>
    <t>水房东侧及南侧路沿石下落叶未清理干净-1</t>
  </si>
  <si>
    <t>前窗未开-1</t>
  </si>
  <si>
    <t>柴林</t>
  </si>
  <si>
    <t>午休 左三下趴着学习-1，左一下窗帘完全遮挡-2，右二下坐着-1 12:28
晚休 左一下开台灯-2 22:16</t>
  </si>
  <si>
    <t>305（混合）</t>
  </si>
  <si>
    <t>晚休 右二上、左三下开台灯学习（22）-4 22:14</t>
  </si>
  <si>
    <t>张希刚</t>
  </si>
  <si>
    <t>前窗未开-1，柜子乱挂袜子-1</t>
  </si>
  <si>
    <t>晚休 一人开灯-2 22.12</t>
  </si>
  <si>
    <t>午休 假条过期未摘-1 12.35</t>
  </si>
  <si>
    <t>宋桂歌</t>
  </si>
  <si>
    <t>晚休 有亮光-1 22:06</t>
  </si>
  <si>
    <t>午休 一人说话-2 12.34</t>
  </si>
  <si>
    <t>晚休 一人上厕所-1 22.14</t>
  </si>
  <si>
    <t>柴林华</t>
  </si>
  <si>
    <t>午休 左一下吃泡面-2 12.35</t>
  </si>
  <si>
    <t>午休 一人上厕所-1 12.36</t>
  </si>
  <si>
    <t>张瑞林</t>
  </si>
  <si>
    <t>郎旭军</t>
  </si>
  <si>
    <t>教学四部</t>
  </si>
  <si>
    <t>右1上挂袋子-1</t>
  </si>
  <si>
    <t>午休 有说话声-2 12:28</t>
  </si>
  <si>
    <t>李晓伟</t>
  </si>
  <si>
    <t>右三下乱挂衣服-1</t>
  </si>
  <si>
    <t>门未关-2</t>
  </si>
  <si>
    <t>晚休 一人厕所洗漱-2 22:15</t>
  </si>
  <si>
    <t>南北两侧路沿石下落叶未清理干净-1</t>
  </si>
  <si>
    <t>行李铺乱挂-1</t>
  </si>
  <si>
    <t>右2上挂垃圾袋-1，前窗未开-1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</si>
  <si>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</si>
  <si>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</si>
  <si>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 一人未上床翻橱柜-1 22:13</t>
  </si>
  <si>
    <t>陈杰</t>
  </si>
  <si>
    <t>马强</t>
  </si>
  <si>
    <t>晚休 一人说话-2 22.16，多人上厕所-3 22.40</t>
  </si>
  <si>
    <t>晚休 右1下有亮光-1 22:09</t>
  </si>
  <si>
    <t>晚休 一人开灯-2 22.17</t>
  </si>
  <si>
    <t>于波</t>
  </si>
  <si>
    <t>人为垃圾未清理干净-1</t>
  </si>
  <si>
    <t>岳凌云</t>
  </si>
  <si>
    <t>302（混合）</t>
  </si>
  <si>
    <t>潘正伟</t>
  </si>
  <si>
    <t>张仁升</t>
  </si>
  <si>
    <t>门上窗未开-1</t>
  </si>
  <si>
    <t>左一下爬梯乱挂-1</t>
  </si>
  <si>
    <t>于兴军</t>
  </si>
  <si>
    <r>
      <t>晚休 两人开灯-4 22:05</t>
    </r>
    <r>
      <rPr>
        <sz val="12"/>
        <rFont val="Times New Roman"/>
        <charset val="134"/>
      </rPr>
      <t> </t>
    </r>
  </si>
  <si>
    <t>午休 一人未上床吃芒果-1 12:26</t>
  </si>
  <si>
    <t>晚休 一人楼外晚归-1 22.05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</si>
</sst>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4" xfId="49" applyFont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5" fillId="0" borderId="6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70" zoomScaleNormal="70" workbookViewId="0">
      <pane ySplit="4" topLeftCell="A147" activePane="bottomLeft" state="frozen"/>
      <selection/>
      <selection pane="bottomLeft" activeCell="P149" sqref="P149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style="3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9"/>
      <c r="L6" s="17">
        <v>109</v>
      </c>
      <c r="M6" s="18" t="s">
        <v>18</v>
      </c>
      <c r="N6" s="19">
        <v>-2</v>
      </c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-2</v>
      </c>
      <c r="Y6" s="8" t="s">
        <v>19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9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9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9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20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0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21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0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0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23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9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24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9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9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9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25</v>
      </c>
      <c r="B18" s="16"/>
      <c r="C18" s="16"/>
      <c r="D18" s="16"/>
      <c r="E18" s="16"/>
      <c r="F18" s="17">
        <v>104</v>
      </c>
      <c r="G18" s="18"/>
      <c r="H18" s="19"/>
      <c r="I18" s="37">
        <v>109</v>
      </c>
      <c r="J18" s="18"/>
      <c r="K18" s="19"/>
      <c r="L18" s="17">
        <v>104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0</v>
      </c>
      <c r="Y18" s="8" t="s">
        <v>26</v>
      </c>
    </row>
    <row r="19" ht="80" customHeight="1" spans="1:25">
      <c r="A19" s="15"/>
      <c r="B19" s="16"/>
      <c r="C19" s="16"/>
      <c r="D19" s="16"/>
      <c r="E19" s="16"/>
      <c r="F19" s="17">
        <v>105</v>
      </c>
      <c r="G19" s="18"/>
      <c r="H19" s="19"/>
      <c r="I19" s="37">
        <v>110</v>
      </c>
      <c r="J19" s="18"/>
      <c r="K19" s="19"/>
      <c r="L19" s="17">
        <v>105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/>
      <c r="G20" s="18"/>
      <c r="H20" s="19"/>
      <c r="I20" s="37"/>
      <c r="J20" s="18"/>
      <c r="K20" s="19"/>
      <c r="L20" s="17"/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27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0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0</v>
      </c>
      <c r="Y21" s="8" t="s">
        <v>28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0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0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29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30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 t="s">
        <v>31</v>
      </c>
      <c r="N25" s="19">
        <v>-1</v>
      </c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-3</v>
      </c>
      <c r="Y25" s="8" t="s">
        <v>32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 t="s">
        <v>33</v>
      </c>
      <c r="H26" s="20">
        <v>-2</v>
      </c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/>
      <c r="N27" s="20"/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/>
      <c r="H28" s="20"/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34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-5</v>
      </c>
      <c r="Y29" s="53" t="s">
        <v>35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 t="s">
        <v>36</v>
      </c>
      <c r="H30" s="20">
        <v>-5</v>
      </c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37</v>
      </c>
      <c r="B32" s="20"/>
      <c r="C32" s="20"/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 t="s">
        <v>38</v>
      </c>
      <c r="N32" s="20">
        <v>-1</v>
      </c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-6</v>
      </c>
      <c r="Y32" s="8" t="s">
        <v>39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/>
      <c r="H33" s="20"/>
      <c r="I33" s="37">
        <v>205</v>
      </c>
      <c r="J33" s="21" t="s">
        <v>40</v>
      </c>
      <c r="K33" s="20">
        <v>-2</v>
      </c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 t="s">
        <v>41</v>
      </c>
      <c r="N34" s="20">
        <v>-3</v>
      </c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42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/>
      <c r="H36" s="20"/>
      <c r="I36" s="37">
        <v>307</v>
      </c>
      <c r="J36" s="21"/>
      <c r="K36" s="20"/>
      <c r="L36" s="17">
        <v>536</v>
      </c>
      <c r="M36" s="21" t="s">
        <v>43</v>
      </c>
      <c r="N36" s="20">
        <v>-2</v>
      </c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-6.5</v>
      </c>
      <c r="Y36" s="12" t="s">
        <v>44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/>
      <c r="K37" s="20"/>
      <c r="L37" s="17">
        <v>537</v>
      </c>
      <c r="M37" s="21"/>
      <c r="N37" s="20"/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 t="s">
        <v>45</v>
      </c>
      <c r="H38" s="20">
        <v>-0.5</v>
      </c>
      <c r="I38" s="37" t="s">
        <v>46</v>
      </c>
      <c r="J38" s="21"/>
      <c r="K38" s="20"/>
      <c r="L38" s="17">
        <v>538</v>
      </c>
      <c r="M38" s="21" t="s">
        <v>47</v>
      </c>
      <c r="N38" s="20">
        <v>-4</v>
      </c>
      <c r="O38" s="37" t="s">
        <v>46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/>
      <c r="N39" s="20"/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/>
      <c r="H41" s="20"/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-6</v>
      </c>
      <c r="Y41" s="12" t="s">
        <v>48</v>
      </c>
    </row>
    <row r="42" ht="98" customHeight="1" spans="1:25">
      <c r="A42" s="26"/>
      <c r="B42" s="20"/>
      <c r="C42" s="20"/>
      <c r="D42" s="20"/>
      <c r="E42" s="20"/>
      <c r="F42" s="17">
        <v>530</v>
      </c>
      <c r="G42" s="29"/>
      <c r="H42" s="20"/>
      <c r="I42" s="37">
        <v>302</v>
      </c>
      <c r="J42" s="21"/>
      <c r="K42" s="20"/>
      <c r="L42" s="17">
        <v>530</v>
      </c>
      <c r="M42" s="29" t="s">
        <v>49</v>
      </c>
      <c r="N42" s="20">
        <v>-6</v>
      </c>
      <c r="O42" s="37">
        <v>302</v>
      </c>
      <c r="P42" s="21"/>
      <c r="Q42" s="20"/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/>
      <c r="H43" s="20"/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/>
      <c r="Q43" s="20"/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/>
      <c r="H44" s="20"/>
      <c r="I44" s="37">
        <v>305</v>
      </c>
      <c r="J44" s="21"/>
      <c r="K44" s="20"/>
      <c r="L44" s="17">
        <v>532</v>
      </c>
      <c r="M44" s="29"/>
      <c r="N44" s="20"/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 t="s">
        <v>50</v>
      </c>
      <c r="H46" s="20">
        <v>-2</v>
      </c>
      <c r="I46" s="37">
        <v>310</v>
      </c>
      <c r="J46" s="21"/>
      <c r="K46" s="20"/>
      <c r="L46" s="17">
        <v>524</v>
      </c>
      <c r="M46" s="21" t="s">
        <v>51</v>
      </c>
      <c r="N46" s="20">
        <v>-2</v>
      </c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-7</v>
      </c>
      <c r="Y46" s="8" t="s">
        <v>52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/>
      <c r="K47" s="20"/>
      <c r="L47" s="17">
        <v>525</v>
      </c>
      <c r="M47" s="21" t="s">
        <v>53</v>
      </c>
      <c r="N47" s="20">
        <v>-2</v>
      </c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46</v>
      </c>
      <c r="J48" s="21"/>
      <c r="K48" s="20"/>
      <c r="L48" s="17">
        <v>526</v>
      </c>
      <c r="M48" s="21"/>
      <c r="N48" s="20"/>
      <c r="O48" s="37" t="s">
        <v>46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/>
      <c r="H49" s="20"/>
      <c r="I49" s="37"/>
      <c r="J49" s="21"/>
      <c r="K49" s="20"/>
      <c r="L49" s="17">
        <v>527</v>
      </c>
      <c r="M49" s="21" t="s">
        <v>54</v>
      </c>
      <c r="N49" s="20">
        <v>-1</v>
      </c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0</v>
      </c>
      <c r="Y51" s="12" t="s">
        <v>55</v>
      </c>
    </row>
    <row r="52" ht="80" customHeight="1" spans="1:25">
      <c r="A52" s="26"/>
      <c r="B52" s="20"/>
      <c r="C52" s="20"/>
      <c r="D52" s="20"/>
      <c r="E52" s="20"/>
      <c r="F52" s="17" t="s">
        <v>56</v>
      </c>
      <c r="G52" s="21"/>
      <c r="H52" s="20"/>
      <c r="I52" s="37">
        <v>314</v>
      </c>
      <c r="J52" s="21"/>
      <c r="K52" s="20"/>
      <c r="L52" s="17" t="s">
        <v>56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/>
      <c r="Q55" s="20"/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 t="s">
        <v>57</v>
      </c>
      <c r="H56" s="20">
        <v>-1</v>
      </c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-10</v>
      </c>
      <c r="Y56" s="12" t="s">
        <v>58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/>
      <c r="H57" s="20"/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 t="s">
        <v>59</v>
      </c>
      <c r="N58" s="20">
        <v>-3</v>
      </c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 t="s">
        <v>60</v>
      </c>
      <c r="K59" s="20">
        <v>-3</v>
      </c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 t="s">
        <v>60</v>
      </c>
      <c r="K60" s="20">
        <v>-3</v>
      </c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/>
      <c r="H61" s="20"/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0</v>
      </c>
      <c r="Y61" s="12" t="s">
        <v>61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56</v>
      </c>
      <c r="G63" s="21"/>
      <c r="H63" s="20"/>
      <c r="I63" s="37">
        <v>203</v>
      </c>
      <c r="J63" s="21"/>
      <c r="K63" s="20"/>
      <c r="L63" s="17" t="s">
        <v>56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62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-2</v>
      </c>
      <c r="Y67" s="12" t="s">
        <v>63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/>
      <c r="Q68" s="20"/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/>
      <c r="H69" s="20"/>
      <c r="I69" s="37">
        <v>214</v>
      </c>
      <c r="J69" s="21"/>
      <c r="K69" s="20"/>
      <c r="L69" s="17">
        <v>517</v>
      </c>
      <c r="M69" s="21" t="s">
        <v>64</v>
      </c>
      <c r="N69" s="20">
        <v>-2</v>
      </c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/>
      <c r="N70" s="20"/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0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-3</v>
      </c>
      <c r="Y71" s="8" t="s">
        <v>65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0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0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 t="s">
        <v>66</v>
      </c>
      <c r="H74" s="20">
        <v>-1</v>
      </c>
      <c r="I74" s="37"/>
      <c r="J74" s="29"/>
      <c r="K74" s="20"/>
      <c r="L74" s="17">
        <v>523</v>
      </c>
      <c r="M74" s="21" t="s">
        <v>67</v>
      </c>
      <c r="N74" s="20">
        <v>-2</v>
      </c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/>
      <c r="H75" s="20"/>
      <c r="I75" s="37">
        <v>208</v>
      </c>
      <c r="J75" s="29" t="s">
        <v>60</v>
      </c>
      <c r="K75" s="20">
        <v>-3</v>
      </c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-9</v>
      </c>
      <c r="Y75" s="8" t="s">
        <v>68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 t="s">
        <v>69</v>
      </c>
      <c r="H77" s="20">
        <v>-4</v>
      </c>
      <c r="I77" s="37">
        <v>210</v>
      </c>
      <c r="J77" s="29"/>
      <c r="K77" s="20"/>
      <c r="L77" s="17">
        <v>511</v>
      </c>
      <c r="M77" s="21" t="s">
        <v>70</v>
      </c>
      <c r="N77" s="20">
        <v>-2</v>
      </c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0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0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71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 t="s">
        <v>72</v>
      </c>
      <c r="H81" s="19">
        <v>-1</v>
      </c>
      <c r="I81" s="65">
        <v>102</v>
      </c>
      <c r="J81" s="18"/>
      <c r="K81" s="19"/>
      <c r="L81" s="61">
        <v>401</v>
      </c>
      <c r="M81" s="18"/>
      <c r="N81" s="19"/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-7</v>
      </c>
      <c r="Y81" s="56" t="s">
        <v>73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 t="s">
        <v>74</v>
      </c>
      <c r="H83" s="20">
        <v>-1</v>
      </c>
      <c r="I83" s="37">
        <v>104</v>
      </c>
      <c r="J83" s="21"/>
      <c r="K83" s="20"/>
      <c r="L83" s="17">
        <v>403</v>
      </c>
      <c r="M83" s="21" t="s">
        <v>75</v>
      </c>
      <c r="N83" s="20">
        <v>-3</v>
      </c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/>
      <c r="N84" s="20"/>
      <c r="O84" s="37">
        <v>105</v>
      </c>
      <c r="P84" s="21" t="s">
        <v>76</v>
      </c>
      <c r="Q84" s="20">
        <v>-2</v>
      </c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/>
      <c r="H85" s="20"/>
      <c r="I85" s="37">
        <v>106</v>
      </c>
      <c r="J85" s="21"/>
      <c r="K85" s="20"/>
      <c r="L85" s="17">
        <v>405</v>
      </c>
      <c r="M85" s="29"/>
      <c r="N85" s="20"/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-6</v>
      </c>
      <c r="Y85" s="12" t="s">
        <v>77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 t="s">
        <v>57</v>
      </c>
      <c r="H86" s="20">
        <v>-1</v>
      </c>
      <c r="I86" s="37">
        <v>107</v>
      </c>
      <c r="J86" s="21"/>
      <c r="K86" s="20"/>
      <c r="L86" s="17">
        <v>406</v>
      </c>
      <c r="M86" s="29"/>
      <c r="N86" s="20"/>
      <c r="O86" s="37">
        <v>107</v>
      </c>
      <c r="P86" s="21"/>
      <c r="Q86" s="20"/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/>
      <c r="K87" s="20"/>
      <c r="L87" s="17">
        <v>407</v>
      </c>
      <c r="M87" s="29" t="s">
        <v>78</v>
      </c>
      <c r="N87" s="20">
        <v>-2</v>
      </c>
      <c r="O87" s="37">
        <v>108</v>
      </c>
      <c r="P87" s="21" t="s">
        <v>79</v>
      </c>
      <c r="Q87" s="20">
        <v>-2</v>
      </c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/>
      <c r="H88" s="20"/>
      <c r="I88" s="37">
        <v>109</v>
      </c>
      <c r="J88" s="21" t="s">
        <v>80</v>
      </c>
      <c r="K88" s="20">
        <v>-1</v>
      </c>
      <c r="L88" s="17">
        <v>408</v>
      </c>
      <c r="M88" s="29"/>
      <c r="N88" s="20"/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/>
      <c r="H90" s="20"/>
      <c r="I90" s="37">
        <v>207</v>
      </c>
      <c r="J90" s="21"/>
      <c r="K90" s="20"/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-1</v>
      </c>
      <c r="Y90" s="8" t="s">
        <v>81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/>
      <c r="K93" s="20"/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/>
      <c r="H94" s="20"/>
      <c r="J94" s="21"/>
      <c r="K94" s="20"/>
      <c r="L94" s="17">
        <v>413</v>
      </c>
      <c r="M94" s="21" t="s">
        <v>82</v>
      </c>
      <c r="N94" s="20">
        <v>-1</v>
      </c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/>
      <c r="H95" s="20"/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-4</v>
      </c>
      <c r="Y95" s="12" t="s">
        <v>83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/>
      <c r="H96" s="20"/>
      <c r="I96" s="37">
        <v>203</v>
      </c>
      <c r="J96" s="21"/>
      <c r="K96" s="20"/>
      <c r="L96" s="17">
        <v>416</v>
      </c>
      <c r="M96" s="21" t="s">
        <v>84</v>
      </c>
      <c r="N96" s="20">
        <v>-2</v>
      </c>
      <c r="O96" s="37">
        <v>203</v>
      </c>
      <c r="P96" s="21"/>
      <c r="Q96" s="20"/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/>
      <c r="H97" s="20"/>
      <c r="I97" s="37">
        <v>204</v>
      </c>
      <c r="J97" s="21"/>
      <c r="K97" s="20"/>
      <c r="L97" s="17">
        <v>417</v>
      </c>
      <c r="M97" s="21" t="s">
        <v>84</v>
      </c>
      <c r="N97" s="20">
        <v>-2</v>
      </c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/>
      <c r="H98" s="20"/>
      <c r="I98" s="37">
        <v>205</v>
      </c>
      <c r="J98" s="21"/>
      <c r="K98" s="20"/>
      <c r="L98" s="17">
        <v>418</v>
      </c>
      <c r="M98" s="21"/>
      <c r="N98" s="20"/>
      <c r="O98" s="37">
        <v>205</v>
      </c>
      <c r="P98" s="21" t="s">
        <v>62</v>
      </c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-2</v>
      </c>
      <c r="Y100" s="12" t="s">
        <v>85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 t="s">
        <v>50</v>
      </c>
      <c r="H101" s="20">
        <v>-2</v>
      </c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86</v>
      </c>
      <c r="H107" s="20">
        <v>-4</v>
      </c>
      <c r="I107" s="37">
        <v>309</v>
      </c>
      <c r="J107" s="21" t="s">
        <v>87</v>
      </c>
      <c r="K107" s="20">
        <v>-2</v>
      </c>
      <c r="L107" s="17">
        <v>421</v>
      </c>
      <c r="M107" s="21" t="s">
        <v>88</v>
      </c>
      <c r="N107" s="20">
        <v>-2</v>
      </c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-23.5</v>
      </c>
      <c r="Y107" s="12" t="s">
        <v>89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86</v>
      </c>
      <c r="H108" s="20">
        <v>-4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 t="s">
        <v>90</v>
      </c>
      <c r="K111" s="20">
        <v>-1.5</v>
      </c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/>
      <c r="Q112" s="20"/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 t="s">
        <v>91</v>
      </c>
      <c r="Q113" s="20">
        <v>-10</v>
      </c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 t="s">
        <v>92</v>
      </c>
      <c r="Q114" s="20">
        <v>-1</v>
      </c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-8</v>
      </c>
      <c r="Y114" s="68" t="s">
        <v>93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/>
      <c r="H115" s="20"/>
      <c r="I115" s="37">
        <v>410</v>
      </c>
      <c r="J115" s="21"/>
      <c r="K115" s="20"/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 t="s">
        <v>94</v>
      </c>
      <c r="N116" s="20">
        <v>-2</v>
      </c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74</v>
      </c>
      <c r="H117" s="20">
        <v>-1</v>
      </c>
      <c r="I117" s="37">
        <v>412</v>
      </c>
      <c r="J117" s="21"/>
      <c r="K117" s="20"/>
      <c r="L117" s="17">
        <v>427</v>
      </c>
      <c r="M117" s="21" t="s">
        <v>95</v>
      </c>
      <c r="N117" s="20">
        <v>-2</v>
      </c>
      <c r="O117" s="37">
        <v>412</v>
      </c>
      <c r="P117" s="21" t="s">
        <v>96</v>
      </c>
      <c r="Q117" s="20">
        <v>-2</v>
      </c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/>
      <c r="K119" s="63"/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 t="s">
        <v>74</v>
      </c>
      <c r="H120" s="20">
        <v>-1</v>
      </c>
      <c r="I120" s="37">
        <v>404</v>
      </c>
      <c r="J120" s="21"/>
      <c r="K120" s="20"/>
      <c r="L120" s="17">
        <v>428</v>
      </c>
      <c r="M120" s="21" t="s">
        <v>97</v>
      </c>
      <c r="N120" s="20">
        <v>-2</v>
      </c>
      <c r="O120" s="37">
        <v>404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SUM(C120,E120,H120:H125,K120:K125,N120:N125,Q120:Q125,S120,U120,W120)</f>
        <v>-11</v>
      </c>
      <c r="Y120" s="12" t="s">
        <v>98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>
        <v>405</v>
      </c>
      <c r="J121" s="21"/>
      <c r="K121" s="20"/>
      <c r="L121" s="17">
        <v>429</v>
      </c>
      <c r="M121" s="21" t="s">
        <v>99</v>
      </c>
      <c r="N121" s="20">
        <v>-2</v>
      </c>
      <c r="O121" s="37">
        <v>405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>
        <v>406</v>
      </c>
      <c r="J122" s="21"/>
      <c r="K122" s="20"/>
      <c r="L122" s="17">
        <v>430</v>
      </c>
      <c r="M122" s="21"/>
      <c r="N122" s="20"/>
      <c r="O122" s="37">
        <v>406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>
        <v>408</v>
      </c>
      <c r="J123" s="21"/>
      <c r="K123" s="20"/>
      <c r="L123" s="17">
        <v>431</v>
      </c>
      <c r="M123" s="21"/>
      <c r="N123" s="20"/>
      <c r="O123" s="37">
        <v>408</v>
      </c>
      <c r="P123" s="21" t="s">
        <v>100</v>
      </c>
      <c r="Q123" s="20">
        <v>-3</v>
      </c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 t="s">
        <v>101</v>
      </c>
      <c r="H124" s="20">
        <v>-3</v>
      </c>
      <c r="I124" s="37"/>
      <c r="J124" s="21"/>
      <c r="K124" s="20"/>
      <c r="L124" s="17">
        <v>432</v>
      </c>
      <c r="M124" s="21"/>
      <c r="N124" s="20"/>
      <c r="O124" s="37"/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/>
      <c r="J125" s="21"/>
      <c r="K125" s="20"/>
      <c r="L125" s="17"/>
      <c r="M125" s="29"/>
      <c r="N125" s="20"/>
      <c r="O125" s="37"/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6">
        <v>18</v>
      </c>
      <c r="B126" s="20"/>
      <c r="C126" s="20"/>
      <c r="D126" s="20"/>
      <c r="E126" s="20"/>
      <c r="F126" s="17">
        <v>433</v>
      </c>
      <c r="G126" s="29"/>
      <c r="H126" s="20"/>
      <c r="I126" s="37">
        <v>301</v>
      </c>
      <c r="J126" s="21"/>
      <c r="K126" s="20"/>
      <c r="L126" s="17">
        <v>433</v>
      </c>
      <c r="M126" s="29"/>
      <c r="N126" s="20"/>
      <c r="O126" s="37">
        <v>301</v>
      </c>
      <c r="P126" s="21" t="s">
        <v>102</v>
      </c>
      <c r="Q126" s="20">
        <v>-1</v>
      </c>
      <c r="R126" s="20"/>
      <c r="S126" s="20"/>
      <c r="T126" s="20"/>
      <c r="U126" s="45"/>
      <c r="V126" s="20"/>
      <c r="W126" s="45"/>
      <c r="X126" s="45">
        <f>SUM(C126,E126,H126:H130,K126:K130,N126:N130,Q126:Q130,S126,U126,W126)</f>
        <v>-3</v>
      </c>
      <c r="Y126" s="12" t="s">
        <v>103</v>
      </c>
    </row>
    <row r="127" ht="80" customHeight="1" spans="1:25">
      <c r="A127" s="26"/>
      <c r="B127" s="20"/>
      <c r="C127" s="20"/>
      <c r="D127" s="20"/>
      <c r="E127" s="20"/>
      <c r="F127" s="17">
        <v>434</v>
      </c>
      <c r="G127" s="29"/>
      <c r="H127" s="20"/>
      <c r="I127" s="37">
        <v>401</v>
      </c>
      <c r="J127" s="21"/>
      <c r="K127" s="20"/>
      <c r="L127" s="17">
        <v>434</v>
      </c>
      <c r="M127" s="29"/>
      <c r="N127" s="20"/>
      <c r="O127" s="37">
        <v>401</v>
      </c>
      <c r="P127" s="21"/>
      <c r="Q127" s="20"/>
      <c r="R127" s="20"/>
      <c r="S127" s="20"/>
      <c r="T127" s="20"/>
      <c r="U127" s="45"/>
      <c r="V127" s="20"/>
      <c r="W127" s="45"/>
      <c r="X127" s="45"/>
      <c r="Y127" s="56"/>
    </row>
    <row r="128" ht="80" customHeight="1" spans="1:25">
      <c r="A128" s="26"/>
      <c r="B128" s="20"/>
      <c r="C128" s="20"/>
      <c r="D128" s="20"/>
      <c r="E128" s="20"/>
      <c r="F128" s="17">
        <v>436</v>
      </c>
      <c r="G128" s="29"/>
      <c r="H128" s="20"/>
      <c r="I128" s="37">
        <v>402</v>
      </c>
      <c r="J128" s="21"/>
      <c r="K128" s="20"/>
      <c r="L128" s="17">
        <v>436</v>
      </c>
      <c r="M128" s="29"/>
      <c r="N128" s="20"/>
      <c r="O128" s="37">
        <v>402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437</v>
      </c>
      <c r="G129" s="29" t="s">
        <v>104</v>
      </c>
      <c r="H129" s="20">
        <v>-1</v>
      </c>
      <c r="I129" s="37">
        <v>403</v>
      </c>
      <c r="J129" s="21"/>
      <c r="K129" s="20"/>
      <c r="L129" s="17">
        <v>437</v>
      </c>
      <c r="M129" s="29"/>
      <c r="N129" s="20"/>
      <c r="O129" s="37">
        <v>403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438</v>
      </c>
      <c r="G130" s="71" t="s">
        <v>105</v>
      </c>
      <c r="H130" s="31">
        <v>-1</v>
      </c>
      <c r="I130" s="84"/>
      <c r="J130" s="85"/>
      <c r="K130" s="31"/>
      <c r="L130" s="83">
        <v>438</v>
      </c>
      <c r="M130" s="71"/>
      <c r="N130" s="31"/>
      <c r="O130" s="84"/>
      <c r="P130" s="85"/>
      <c r="Q130" s="31"/>
      <c r="R130" s="31"/>
      <c r="S130" s="31"/>
      <c r="T130" s="31"/>
      <c r="U130" s="50"/>
      <c r="V130" s="31"/>
      <c r="W130" s="50"/>
      <c r="X130" s="50"/>
      <c r="Y130" s="56"/>
    </row>
    <row r="131" ht="45" customHeight="1" spans="1:25">
      <c r="A131" s="58" t="s">
        <v>106</v>
      </c>
      <c r="B131" s="59"/>
      <c r="C131" s="59"/>
      <c r="D131" s="59"/>
      <c r="E131" s="60"/>
      <c r="F131" s="72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88"/>
    </row>
    <row r="132" ht="83" customHeight="1" spans="1:25">
      <c r="A132" s="30">
        <v>19</v>
      </c>
      <c r="B132" s="74"/>
      <c r="C132" s="75"/>
      <c r="D132" s="74"/>
      <c r="E132" s="75"/>
      <c r="F132" s="17">
        <v>229</v>
      </c>
      <c r="G132" s="21"/>
      <c r="H132" s="20"/>
      <c r="I132" s="65">
        <v>211</v>
      </c>
      <c r="J132" s="21"/>
      <c r="K132" s="17"/>
      <c r="L132" s="61">
        <v>229</v>
      </c>
      <c r="M132" s="17"/>
      <c r="N132" s="17"/>
      <c r="O132" s="65">
        <v>401</v>
      </c>
      <c r="P132" s="21"/>
      <c r="Q132" s="17"/>
      <c r="R132" s="31"/>
      <c r="S132" s="31"/>
      <c r="T132" s="31"/>
      <c r="U132" s="31"/>
      <c r="V132" s="31"/>
      <c r="W132" s="31"/>
      <c r="X132" s="50">
        <f>SUM(C132,E132,H132:H136,N132:N136,K132:K136,Q132:Q136,S132,U132,W132,)</f>
        <v>-14.5</v>
      </c>
      <c r="Y132" s="12" t="s">
        <v>107</v>
      </c>
    </row>
    <row r="133" ht="80" customHeight="1" spans="1:25">
      <c r="A133" s="32"/>
      <c r="B133" s="76"/>
      <c r="C133" s="77"/>
      <c r="D133" s="76"/>
      <c r="E133" s="77"/>
      <c r="F133" s="17">
        <v>230</v>
      </c>
      <c r="G133" s="18"/>
      <c r="H133" s="19"/>
      <c r="I133" s="65">
        <v>401</v>
      </c>
      <c r="J133" s="18" t="s">
        <v>108</v>
      </c>
      <c r="K133" s="19">
        <v>-2</v>
      </c>
      <c r="L133" s="17">
        <v>230</v>
      </c>
      <c r="M133" s="18"/>
      <c r="N133" s="19"/>
      <c r="O133" s="65">
        <v>402</v>
      </c>
      <c r="P133" s="18"/>
      <c r="Q133" s="19"/>
      <c r="R133" s="16"/>
      <c r="S133" s="16"/>
      <c r="T133" s="16"/>
      <c r="U133" s="16"/>
      <c r="V133" s="16"/>
      <c r="W133" s="16"/>
      <c r="X133" s="51"/>
      <c r="Y133" s="56"/>
    </row>
    <row r="134" ht="80" customHeight="1" spans="1:25">
      <c r="A134" s="32"/>
      <c r="B134" s="76"/>
      <c r="C134" s="77"/>
      <c r="D134" s="76"/>
      <c r="E134" s="77"/>
      <c r="F134" s="17">
        <v>231</v>
      </c>
      <c r="G134" s="21" t="s">
        <v>74</v>
      </c>
      <c r="H134" s="20">
        <v>-1</v>
      </c>
      <c r="I134" s="37">
        <v>402</v>
      </c>
      <c r="J134" s="21"/>
      <c r="K134" s="20"/>
      <c r="L134" s="17">
        <v>231</v>
      </c>
      <c r="M134" s="21" t="s">
        <v>109</v>
      </c>
      <c r="N134" s="20">
        <v>-8</v>
      </c>
      <c r="O134" s="37">
        <v>403</v>
      </c>
      <c r="P134" s="21"/>
      <c r="Q134" s="20"/>
      <c r="R134" s="16"/>
      <c r="S134" s="16"/>
      <c r="T134" s="16"/>
      <c r="U134" s="16"/>
      <c r="V134" s="16"/>
      <c r="W134" s="16"/>
      <c r="X134" s="51"/>
      <c r="Y134" s="56"/>
    </row>
    <row r="135" ht="80" customHeight="1" spans="1:25">
      <c r="A135" s="32"/>
      <c r="B135" s="76"/>
      <c r="C135" s="77"/>
      <c r="D135" s="76"/>
      <c r="E135" s="77"/>
      <c r="F135" s="17">
        <v>232</v>
      </c>
      <c r="G135" s="21" t="s">
        <v>74</v>
      </c>
      <c r="H135" s="20">
        <v>-1</v>
      </c>
      <c r="I135" s="37">
        <v>403</v>
      </c>
      <c r="J135" s="21"/>
      <c r="K135" s="20"/>
      <c r="L135" s="17">
        <v>232</v>
      </c>
      <c r="M135" s="21" t="s">
        <v>110</v>
      </c>
      <c r="N135" s="20">
        <v>-2</v>
      </c>
      <c r="O135" s="37">
        <v>404</v>
      </c>
      <c r="P135" s="21"/>
      <c r="Q135" s="20"/>
      <c r="R135" s="16"/>
      <c r="S135" s="16"/>
      <c r="T135" s="16"/>
      <c r="U135" s="16"/>
      <c r="V135" s="16"/>
      <c r="W135" s="16"/>
      <c r="X135" s="51"/>
      <c r="Y135" s="56"/>
    </row>
    <row r="136" ht="80" customHeight="1" spans="1:25">
      <c r="A136" s="25"/>
      <c r="B136" s="62"/>
      <c r="C136" s="78"/>
      <c r="D136" s="62"/>
      <c r="E136" s="78"/>
      <c r="F136" s="17">
        <v>235</v>
      </c>
      <c r="G136" s="21"/>
      <c r="H136" s="20"/>
      <c r="I136" s="37">
        <v>404</v>
      </c>
      <c r="J136" s="21" t="s">
        <v>111</v>
      </c>
      <c r="K136" s="20">
        <v>-0.5</v>
      </c>
      <c r="L136" s="17">
        <v>235</v>
      </c>
      <c r="M136" s="21"/>
      <c r="N136" s="20"/>
      <c r="O136" s="65" t="s">
        <v>112</v>
      </c>
      <c r="P136" s="21"/>
      <c r="Q136" s="20"/>
      <c r="R136" s="19"/>
      <c r="S136" s="19"/>
      <c r="T136" s="19"/>
      <c r="U136" s="19"/>
      <c r="V136" s="19"/>
      <c r="W136" s="19"/>
      <c r="X136" s="67"/>
      <c r="Y136" s="57"/>
    </row>
    <row r="137" ht="80" customHeight="1" spans="1:25">
      <c r="A137" s="30">
        <v>20</v>
      </c>
      <c r="B137" s="31"/>
      <c r="C137" s="31"/>
      <c r="D137" s="31"/>
      <c r="E137" s="31"/>
      <c r="F137" s="17">
        <v>227</v>
      </c>
      <c r="G137" s="21"/>
      <c r="H137" s="20"/>
      <c r="I137" s="37">
        <v>405</v>
      </c>
      <c r="J137" s="21"/>
      <c r="K137" s="20"/>
      <c r="L137" s="17">
        <v>227</v>
      </c>
      <c r="M137" s="21"/>
      <c r="N137" s="20"/>
      <c r="O137" s="65" t="s">
        <v>112</v>
      </c>
      <c r="P137" s="21"/>
      <c r="Q137" s="20"/>
      <c r="R137" s="31"/>
      <c r="S137" s="31"/>
      <c r="T137" s="31"/>
      <c r="U137" s="50"/>
      <c r="V137" s="31"/>
      <c r="W137" s="50"/>
      <c r="X137" s="50">
        <f>SUM(C137,E137,H137:H142,K137:K142,N137:N142,Q137:Q142,S137,U137,W137)</f>
        <v>0</v>
      </c>
      <c r="Y137" s="12" t="s">
        <v>113</v>
      </c>
    </row>
    <row r="138" ht="80" customHeight="1" spans="1:25">
      <c r="A138" s="32"/>
      <c r="B138" s="16"/>
      <c r="C138" s="16"/>
      <c r="D138" s="16"/>
      <c r="E138" s="16"/>
      <c r="F138" s="17"/>
      <c r="G138" s="21"/>
      <c r="H138" s="20"/>
      <c r="I138" s="37"/>
      <c r="J138" s="21"/>
      <c r="K138" s="20"/>
      <c r="L138" s="17"/>
      <c r="M138" s="21"/>
      <c r="N138" s="20"/>
      <c r="O138" s="37">
        <v>405</v>
      </c>
      <c r="P138" s="21"/>
      <c r="Q138" s="20"/>
      <c r="R138" s="16"/>
      <c r="S138" s="16"/>
      <c r="T138" s="16"/>
      <c r="U138" s="51"/>
      <c r="V138" s="16"/>
      <c r="W138" s="51"/>
      <c r="X138" s="51"/>
      <c r="Y138" s="56"/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/>
      <c r="H139" s="20"/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/>
      <c r="K141" s="20"/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114</v>
      </c>
      <c r="J142" s="21"/>
      <c r="K142" s="20"/>
      <c r="L142" s="17"/>
      <c r="M142" s="21"/>
      <c r="N142" s="20"/>
      <c r="O142" s="37" t="s">
        <v>114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114</v>
      </c>
      <c r="J143" s="21"/>
      <c r="K143" s="20"/>
      <c r="L143" s="17">
        <v>223</v>
      </c>
      <c r="M143" s="21"/>
      <c r="N143" s="20"/>
      <c r="O143" s="37" t="s">
        <v>114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-1</v>
      </c>
      <c r="Y143" s="12" t="s">
        <v>115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 t="s">
        <v>116</v>
      </c>
      <c r="N144" s="20">
        <v>-1</v>
      </c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/>
      <c r="H145" s="20"/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 t="s">
        <v>117</v>
      </c>
      <c r="C147" s="20">
        <v>-1</v>
      </c>
      <c r="D147" s="20"/>
      <c r="E147" s="20"/>
      <c r="F147" s="17">
        <v>217</v>
      </c>
      <c r="G147" s="21"/>
      <c r="H147" s="20"/>
      <c r="I147" s="37">
        <v>303</v>
      </c>
      <c r="J147" s="21" t="s">
        <v>118</v>
      </c>
      <c r="K147" s="20">
        <v>-1</v>
      </c>
      <c r="L147" s="17">
        <v>217</v>
      </c>
      <c r="M147" s="21"/>
      <c r="N147" s="20"/>
      <c r="O147" s="37">
        <v>303</v>
      </c>
      <c r="P147" s="21"/>
      <c r="Q147" s="20"/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-12</v>
      </c>
      <c r="Y147" s="12" t="s">
        <v>119</v>
      </c>
    </row>
    <row r="148" ht="111" customHeight="1" spans="1:25">
      <c r="A148" s="26"/>
      <c r="B148" s="20"/>
      <c r="C148" s="20"/>
      <c r="D148" s="20"/>
      <c r="E148" s="20"/>
      <c r="F148" s="17">
        <v>218</v>
      </c>
      <c r="G148" s="21"/>
      <c r="H148" s="20"/>
      <c r="I148" s="37">
        <v>304</v>
      </c>
      <c r="J148" s="21"/>
      <c r="K148" s="20"/>
      <c r="L148" s="17">
        <v>218</v>
      </c>
      <c r="M148" s="21"/>
      <c r="N148" s="20"/>
      <c r="O148" s="37">
        <v>304</v>
      </c>
      <c r="P148" s="21" t="s">
        <v>120</v>
      </c>
      <c r="Q148" s="20">
        <v>-6</v>
      </c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121</v>
      </c>
      <c r="J149" s="21"/>
      <c r="K149" s="20"/>
      <c r="L149" s="17">
        <v>219</v>
      </c>
      <c r="M149" s="21"/>
      <c r="N149" s="20"/>
      <c r="O149" s="37" t="s">
        <v>121</v>
      </c>
      <c r="P149" s="21" t="s">
        <v>122</v>
      </c>
      <c r="Q149" s="20">
        <v>-4</v>
      </c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 t="s">
        <v>74</v>
      </c>
      <c r="H151" s="20">
        <v>-1</v>
      </c>
      <c r="I151" s="37">
        <v>301</v>
      </c>
      <c r="J151" s="21"/>
      <c r="K151" s="20"/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-5</v>
      </c>
      <c r="Y151" s="12" t="s">
        <v>123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/>
      <c r="H152" s="20"/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 t="s">
        <v>124</v>
      </c>
      <c r="K153" s="20">
        <v>-2</v>
      </c>
      <c r="L153" s="17">
        <v>215</v>
      </c>
      <c r="M153" s="21"/>
      <c r="N153" s="20"/>
      <c r="O153" s="37">
        <v>207</v>
      </c>
      <c r="P153" s="21"/>
      <c r="Q153" s="20"/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/>
      <c r="H154" s="20"/>
      <c r="I154" s="37"/>
      <c r="J154" s="21"/>
      <c r="K154" s="20"/>
      <c r="L154" s="17">
        <v>216</v>
      </c>
      <c r="M154" s="21" t="s">
        <v>125</v>
      </c>
      <c r="N154" s="20">
        <v>-2</v>
      </c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/>
      <c r="K155" s="20"/>
      <c r="L155" s="17">
        <v>208</v>
      </c>
      <c r="M155" s="21" t="s">
        <v>126</v>
      </c>
      <c r="N155" s="20">
        <v>-1</v>
      </c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SUM(C155,E155,H155:H158,K155:K158,N155:N158,Q155:Q158,S155,U155,W155)</f>
        <v>-4</v>
      </c>
      <c r="Y155" s="8" t="s">
        <v>127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/>
      <c r="H156" s="20"/>
      <c r="I156" s="37">
        <v>111</v>
      </c>
      <c r="J156" s="29"/>
      <c r="K156" s="20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210</v>
      </c>
      <c r="G157" s="21"/>
      <c r="H157" s="20"/>
      <c r="I157" s="37">
        <v>201</v>
      </c>
      <c r="J157" s="29"/>
      <c r="K157" s="20"/>
      <c r="L157" s="17">
        <v>210</v>
      </c>
      <c r="M157" s="21"/>
      <c r="N157" s="20"/>
      <c r="O157" s="37">
        <v>201</v>
      </c>
      <c r="P157" s="29" t="s">
        <v>128</v>
      </c>
      <c r="Q157" s="20">
        <v>-1</v>
      </c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211</v>
      </c>
      <c r="G158" s="21"/>
      <c r="H158" s="20"/>
      <c r="I158" s="37">
        <v>202</v>
      </c>
      <c r="J158" s="29"/>
      <c r="K158" s="20"/>
      <c r="L158" s="17">
        <v>211</v>
      </c>
      <c r="M158" s="21" t="s">
        <v>129</v>
      </c>
      <c r="N158" s="20">
        <v>-2</v>
      </c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>
        <v>25</v>
      </c>
      <c r="B159" s="20"/>
      <c r="C159" s="20"/>
      <c r="D159" s="20"/>
      <c r="E159" s="20"/>
      <c r="F159" s="17">
        <v>204</v>
      </c>
      <c r="G159" s="21"/>
      <c r="H159" s="20"/>
      <c r="I159" s="37">
        <v>208</v>
      </c>
      <c r="J159" s="29"/>
      <c r="K159" s="20"/>
      <c r="L159" s="17">
        <v>204</v>
      </c>
      <c r="M159" s="21" t="s">
        <v>130</v>
      </c>
      <c r="N159" s="20">
        <v>-1</v>
      </c>
      <c r="O159" s="37">
        <v>208</v>
      </c>
      <c r="P159" s="29"/>
      <c r="Q159" s="20"/>
      <c r="R159" s="20"/>
      <c r="S159" s="20"/>
      <c r="T159" s="20"/>
      <c r="U159" s="45"/>
      <c r="V159" s="20"/>
      <c r="W159" s="45"/>
      <c r="X159" s="45">
        <f>SUM(C159,E159,H159:H162,K159:K162,N159:N162,Q159:Q162,S159,U159,W159)</f>
        <v>-3</v>
      </c>
      <c r="Y159" s="8" t="s">
        <v>131</v>
      </c>
    </row>
    <row r="160" ht="80" customHeight="1" spans="1:25">
      <c r="A160" s="26"/>
      <c r="B160" s="20"/>
      <c r="C160" s="20"/>
      <c r="D160" s="20"/>
      <c r="E160" s="20"/>
      <c r="F160" s="17">
        <v>205</v>
      </c>
      <c r="G160" s="21"/>
      <c r="H160" s="20"/>
      <c r="I160" s="37">
        <v>209</v>
      </c>
      <c r="J160" s="29"/>
      <c r="K160" s="20"/>
      <c r="L160" s="17">
        <v>205</v>
      </c>
      <c r="M160" s="21"/>
      <c r="N160" s="20"/>
      <c r="O160" s="37">
        <v>209</v>
      </c>
      <c r="P160" s="29"/>
      <c r="Q160" s="20"/>
      <c r="R160" s="20"/>
      <c r="S160" s="20"/>
      <c r="T160" s="20"/>
      <c r="U160" s="45"/>
      <c r="V160" s="20"/>
      <c r="W160" s="45"/>
      <c r="X160" s="45"/>
      <c r="Y160" s="8"/>
    </row>
    <row r="161" ht="80" customHeight="1" spans="1:25">
      <c r="A161" s="26"/>
      <c r="B161" s="20"/>
      <c r="C161" s="20"/>
      <c r="D161" s="20"/>
      <c r="E161" s="20"/>
      <c r="F161" s="17">
        <v>206</v>
      </c>
      <c r="G161" s="21"/>
      <c r="H161" s="20"/>
      <c r="I161" s="37">
        <v>210</v>
      </c>
      <c r="J161" s="29"/>
      <c r="K161" s="20"/>
      <c r="L161" s="17">
        <v>206</v>
      </c>
      <c r="M161" s="21" t="s">
        <v>132</v>
      </c>
      <c r="N161" s="20">
        <v>-2</v>
      </c>
      <c r="O161" s="37">
        <v>210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207</v>
      </c>
      <c r="G162" s="21"/>
      <c r="H162" s="20"/>
      <c r="I162" s="37"/>
      <c r="J162" s="29"/>
      <c r="K162" s="20"/>
      <c r="L162" s="17">
        <v>207</v>
      </c>
      <c r="M162" s="21"/>
      <c r="N162" s="20"/>
      <c r="O162" s="37"/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>
        <v>26</v>
      </c>
      <c r="B163" s="20"/>
      <c r="C163" s="20"/>
      <c r="D163" s="20"/>
      <c r="E163" s="20"/>
      <c r="F163" s="17">
        <v>201</v>
      </c>
      <c r="G163" s="21"/>
      <c r="H163" s="20"/>
      <c r="I163" s="37" t="s">
        <v>121</v>
      </c>
      <c r="J163" s="21"/>
      <c r="K163" s="20"/>
      <c r="L163" s="17">
        <v>201</v>
      </c>
      <c r="M163" s="21" t="s">
        <v>133</v>
      </c>
      <c r="N163" s="20">
        <v>-1</v>
      </c>
      <c r="O163" s="37" t="s">
        <v>121</v>
      </c>
      <c r="P163" s="21"/>
      <c r="Q163" s="20"/>
      <c r="R163" s="20"/>
      <c r="S163" s="20"/>
      <c r="T163" s="20"/>
      <c r="U163" s="45"/>
      <c r="V163" s="20"/>
      <c r="W163" s="45"/>
      <c r="X163" s="45">
        <f>SUM(C163,E163,H163:H168,K163:K168,N163:N168,Q163:Q168,S163,U163,W163)</f>
        <v>-1</v>
      </c>
      <c r="Y163" s="12" t="s">
        <v>134</v>
      </c>
    </row>
    <row r="164" ht="80" customHeight="1" spans="1:25">
      <c r="A164" s="26"/>
      <c r="B164" s="20"/>
      <c r="C164" s="20"/>
      <c r="D164" s="20"/>
      <c r="E164" s="20"/>
      <c r="F164" s="17"/>
      <c r="G164" s="21"/>
      <c r="H164" s="20"/>
      <c r="I164" s="37">
        <v>306</v>
      </c>
      <c r="J164" s="21"/>
      <c r="K164" s="20"/>
      <c r="L164" s="17"/>
      <c r="M164" s="21"/>
      <c r="N164" s="20"/>
      <c r="O164" s="37">
        <v>306</v>
      </c>
      <c r="P164" s="21"/>
      <c r="Q164" s="20"/>
      <c r="R164" s="20"/>
      <c r="S164" s="20"/>
      <c r="T164" s="20"/>
      <c r="U164" s="45"/>
      <c r="V164" s="20"/>
      <c r="W164" s="45"/>
      <c r="X164" s="45"/>
      <c r="Y164" s="56"/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307</v>
      </c>
      <c r="J165" s="21"/>
      <c r="K165" s="20"/>
      <c r="L165" s="17"/>
      <c r="M165" s="21"/>
      <c r="N165" s="20"/>
      <c r="O165" s="37">
        <v>307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309</v>
      </c>
      <c r="J166" s="21"/>
      <c r="K166" s="20"/>
      <c r="L166" s="17"/>
      <c r="M166" s="21"/>
      <c r="N166" s="20"/>
      <c r="O166" s="37">
        <v>309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310</v>
      </c>
      <c r="J167" s="21"/>
      <c r="K167" s="20"/>
      <c r="L167" s="17"/>
      <c r="M167" s="21"/>
      <c r="N167" s="20"/>
      <c r="O167" s="37">
        <v>310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s="2" customFormat="1" ht="80" customHeight="1" spans="1:25">
      <c r="A168" s="79"/>
      <c r="B168" s="80"/>
      <c r="C168" s="80"/>
      <c r="D168" s="80"/>
      <c r="E168" s="80"/>
      <c r="F168" s="81"/>
      <c r="G168" s="82"/>
      <c r="H168" s="80"/>
      <c r="I168" s="37">
        <v>311</v>
      </c>
      <c r="J168" s="21"/>
      <c r="K168" s="80"/>
      <c r="L168" s="81"/>
      <c r="M168" s="82"/>
      <c r="N168" s="80"/>
      <c r="O168" s="37">
        <v>311</v>
      </c>
      <c r="P168" s="21"/>
      <c r="Q168" s="80"/>
      <c r="R168" s="80"/>
      <c r="S168" s="80"/>
      <c r="T168" s="80"/>
      <c r="U168" s="87"/>
      <c r="V168" s="80"/>
      <c r="W168" s="87"/>
      <c r="X168" s="87"/>
      <c r="Y168" s="57"/>
    </row>
    <row r="169" ht="80" customHeight="1" spans="1:25">
      <c r="A169" s="26">
        <v>27</v>
      </c>
      <c r="B169" s="20"/>
      <c r="C169" s="20"/>
      <c r="D169" s="20"/>
      <c r="E169" s="20"/>
      <c r="F169" s="17">
        <v>202</v>
      </c>
      <c r="G169" s="29"/>
      <c r="H169" s="20"/>
      <c r="I169" s="37">
        <v>104</v>
      </c>
      <c r="J169" s="21"/>
      <c r="K169" s="20"/>
      <c r="L169" s="17">
        <v>202</v>
      </c>
      <c r="M169" s="29"/>
      <c r="N169" s="20"/>
      <c r="O169" s="37">
        <v>104</v>
      </c>
      <c r="P169" s="21"/>
      <c r="Q169" s="20"/>
      <c r="R169" s="20"/>
      <c r="S169" s="20"/>
      <c r="T169" s="20"/>
      <c r="U169" s="45"/>
      <c r="V169" s="20"/>
      <c r="W169" s="45"/>
      <c r="X169" s="45">
        <f>SUM(C169,E169,H169:H174,K169:K174,N169:N174,Q169:Q174,S169,U169,W169)</f>
        <v>0</v>
      </c>
      <c r="Y169" s="12" t="s">
        <v>135</v>
      </c>
    </row>
    <row r="170" ht="80" customHeight="1" spans="1:25">
      <c r="A170" s="26"/>
      <c r="B170" s="20"/>
      <c r="C170" s="20"/>
      <c r="D170" s="20"/>
      <c r="E170" s="20"/>
      <c r="F170" s="17">
        <v>203</v>
      </c>
      <c r="G170" s="29"/>
      <c r="H170" s="20"/>
      <c r="I170" s="37">
        <v>105</v>
      </c>
      <c r="J170" s="21"/>
      <c r="K170" s="20"/>
      <c r="L170" s="17">
        <v>203</v>
      </c>
      <c r="M170" s="29"/>
      <c r="N170" s="20"/>
      <c r="O170" s="37">
        <v>105</v>
      </c>
      <c r="P170" s="21"/>
      <c r="Q170" s="20"/>
      <c r="R170" s="20"/>
      <c r="S170" s="20"/>
      <c r="T170" s="20"/>
      <c r="U170" s="45"/>
      <c r="V170" s="20"/>
      <c r="W170" s="45"/>
      <c r="X170" s="45"/>
      <c r="Y170" s="56"/>
    </row>
    <row r="171" ht="80" customHeight="1" spans="1:25">
      <c r="A171" s="26"/>
      <c r="B171" s="20"/>
      <c r="C171" s="20"/>
      <c r="D171" s="20"/>
      <c r="E171" s="20"/>
      <c r="F171" s="17"/>
      <c r="G171" s="29"/>
      <c r="H171" s="20"/>
      <c r="I171" s="37">
        <v>106</v>
      </c>
      <c r="J171" s="21"/>
      <c r="K171" s="20"/>
      <c r="L171" s="17"/>
      <c r="M171" s="29"/>
      <c r="N171" s="20"/>
      <c r="O171" s="37">
        <v>106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107</v>
      </c>
      <c r="J172" s="21"/>
      <c r="K172" s="20"/>
      <c r="L172" s="17"/>
      <c r="M172" s="29"/>
      <c r="N172" s="20"/>
      <c r="O172" s="37">
        <v>107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108</v>
      </c>
      <c r="J173" s="21"/>
      <c r="K173" s="20"/>
      <c r="L173" s="17"/>
      <c r="M173" s="29"/>
      <c r="N173" s="20"/>
      <c r="O173" s="37">
        <v>108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83"/>
      <c r="G174" s="71"/>
      <c r="H174" s="31"/>
      <c r="I174" s="84">
        <v>109</v>
      </c>
      <c r="J174" s="85"/>
      <c r="K174" s="31"/>
      <c r="L174" s="86"/>
      <c r="M174" s="71"/>
      <c r="N174" s="31"/>
      <c r="O174" s="84">
        <v>109</v>
      </c>
      <c r="P174" s="85"/>
      <c r="Q174" s="31"/>
      <c r="R174" s="31"/>
      <c r="S174" s="31"/>
      <c r="T174" s="31"/>
      <c r="U174" s="50"/>
      <c r="V174" s="31"/>
      <c r="W174" s="50"/>
      <c r="X174" s="50"/>
      <c r="Y174" s="56"/>
    </row>
    <row r="175" ht="44" customHeight="1" spans="1:25">
      <c r="A175" s="58" t="s">
        <v>136</v>
      </c>
      <c r="B175" s="59"/>
      <c r="C175" s="59"/>
      <c r="D175" s="59"/>
      <c r="E175" s="6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80" customHeight="1" spans="1:25">
      <c r="A176" s="26">
        <v>28</v>
      </c>
      <c r="B176" s="20"/>
      <c r="C176" s="20"/>
      <c r="D176" s="20"/>
      <c r="E176" s="20"/>
      <c r="F176" s="61">
        <v>307</v>
      </c>
      <c r="G176" s="18"/>
      <c r="H176" s="19"/>
      <c r="I176" s="65">
        <v>507</v>
      </c>
      <c r="J176" s="18" t="s">
        <v>137</v>
      </c>
      <c r="K176" s="19">
        <v>-1</v>
      </c>
      <c r="L176" s="61">
        <v>307</v>
      </c>
      <c r="M176" s="18"/>
      <c r="N176" s="19"/>
      <c r="O176" s="65">
        <v>507</v>
      </c>
      <c r="P176" s="18" t="s">
        <v>138</v>
      </c>
      <c r="Q176" s="19">
        <v>-2</v>
      </c>
      <c r="R176" s="19"/>
      <c r="S176" s="19"/>
      <c r="T176" s="19"/>
      <c r="U176" s="67"/>
      <c r="V176" s="19"/>
      <c r="W176" s="67"/>
      <c r="X176" s="67">
        <f>SUM(C176,E176,H176:H180,K176:K180,N176:N180,Q176:Q180,S176,U176,W176)</f>
        <v>-8</v>
      </c>
      <c r="Y176" s="57" t="s">
        <v>139</v>
      </c>
    </row>
    <row r="177" ht="80" customHeight="1" spans="1:25">
      <c r="A177" s="26"/>
      <c r="B177" s="20"/>
      <c r="C177" s="20"/>
      <c r="D177" s="20"/>
      <c r="E177" s="20"/>
      <c r="F177" s="17">
        <v>308</v>
      </c>
      <c r="G177" s="21" t="s">
        <v>140</v>
      </c>
      <c r="H177" s="20">
        <v>-1</v>
      </c>
      <c r="I177" s="37">
        <v>508</v>
      </c>
      <c r="J177" s="21"/>
      <c r="K177" s="20"/>
      <c r="L177" s="17">
        <v>308</v>
      </c>
      <c r="M177" s="21"/>
      <c r="N177" s="20"/>
      <c r="O177" s="37">
        <v>508</v>
      </c>
      <c r="P177" s="21"/>
      <c r="Q177" s="20"/>
      <c r="R177" s="20"/>
      <c r="S177" s="20"/>
      <c r="T177" s="20"/>
      <c r="U177" s="45"/>
      <c r="V177" s="20"/>
      <c r="W177" s="45"/>
      <c r="X177" s="45"/>
      <c r="Y177" s="8"/>
    </row>
    <row r="178" ht="80" customHeight="1" spans="1:25">
      <c r="A178" s="26"/>
      <c r="B178" s="20"/>
      <c r="C178" s="20"/>
      <c r="D178" s="20"/>
      <c r="E178" s="20"/>
      <c r="F178" s="17"/>
      <c r="G178" s="21"/>
      <c r="H178" s="20"/>
      <c r="I178" s="37">
        <v>509</v>
      </c>
      <c r="J178" s="21"/>
      <c r="K178" s="20"/>
      <c r="L178" s="17"/>
      <c r="M178" s="21"/>
      <c r="N178" s="20"/>
      <c r="O178" s="37">
        <v>509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510</v>
      </c>
      <c r="J179" s="21" t="s">
        <v>141</v>
      </c>
      <c r="K179" s="20">
        <v>-2</v>
      </c>
      <c r="L179" s="17"/>
      <c r="M179" s="21"/>
      <c r="N179" s="20"/>
      <c r="O179" s="37">
        <v>510</v>
      </c>
      <c r="P179" s="21" t="s">
        <v>142</v>
      </c>
      <c r="Q179" s="20">
        <v>-2</v>
      </c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511</v>
      </c>
      <c r="J180" s="21"/>
      <c r="K180" s="20"/>
      <c r="L180" s="17"/>
      <c r="M180" s="21"/>
      <c r="N180" s="20"/>
      <c r="O180" s="37">
        <v>511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30">
        <v>29</v>
      </c>
      <c r="B181" s="31" t="s">
        <v>143</v>
      </c>
      <c r="C181" s="31">
        <v>-1</v>
      </c>
      <c r="D181" s="31"/>
      <c r="E181" s="31"/>
      <c r="F181" s="17">
        <v>309</v>
      </c>
      <c r="G181" s="21" t="s">
        <v>144</v>
      </c>
      <c r="H181" s="20">
        <v>-1</v>
      </c>
      <c r="I181" s="37">
        <v>410</v>
      </c>
      <c r="J181" s="21" t="s">
        <v>145</v>
      </c>
      <c r="K181" s="20">
        <v>-2</v>
      </c>
      <c r="L181" s="17">
        <v>309</v>
      </c>
      <c r="M181" s="21"/>
      <c r="N181" s="20"/>
      <c r="O181" s="37">
        <v>410</v>
      </c>
      <c r="P181" s="21"/>
      <c r="Q181" s="20"/>
      <c r="R181" s="31"/>
      <c r="S181" s="31"/>
      <c r="T181" s="31"/>
      <c r="U181" s="50"/>
      <c r="V181" s="31"/>
      <c r="W181" s="50"/>
      <c r="X181" s="50">
        <f>SUM(C181,E181,H181:H188,K181:K188,N181:N188,Q181:Q188,S181,U181,W181)</f>
        <v>-7</v>
      </c>
      <c r="Y181" s="12" t="s">
        <v>146</v>
      </c>
    </row>
    <row r="182" ht="80" customHeight="1" spans="1:25">
      <c r="A182" s="32"/>
      <c r="B182" s="16"/>
      <c r="C182" s="16"/>
      <c r="D182" s="16"/>
      <c r="E182" s="16"/>
      <c r="F182" s="17">
        <v>310</v>
      </c>
      <c r="G182" s="21"/>
      <c r="H182" s="20"/>
      <c r="I182" s="37">
        <v>411</v>
      </c>
      <c r="J182" s="21" t="s">
        <v>118</v>
      </c>
      <c r="K182" s="20">
        <v>-1</v>
      </c>
      <c r="L182" s="17">
        <v>310</v>
      </c>
      <c r="M182" s="21"/>
      <c r="N182" s="20"/>
      <c r="O182" s="37">
        <v>411</v>
      </c>
      <c r="P182" s="21"/>
      <c r="Q182" s="20"/>
      <c r="R182" s="16"/>
      <c r="S182" s="16"/>
      <c r="T182" s="16"/>
      <c r="U182" s="51"/>
      <c r="V182" s="16"/>
      <c r="W182" s="51"/>
      <c r="X182" s="51"/>
      <c r="Y182" s="56"/>
    </row>
    <row r="183" ht="80" customHeight="1" spans="1:25">
      <c r="A183" s="32"/>
      <c r="B183" s="16"/>
      <c r="C183" s="16"/>
      <c r="D183" s="16"/>
      <c r="E183" s="16"/>
      <c r="F183" s="17"/>
      <c r="G183" s="21"/>
      <c r="H183" s="20"/>
      <c r="I183" s="37" t="s">
        <v>147</v>
      </c>
      <c r="J183" s="21"/>
      <c r="K183" s="20"/>
      <c r="L183" s="17"/>
      <c r="M183" s="21"/>
      <c r="N183" s="20"/>
      <c r="O183" s="37" t="s">
        <v>147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>
        <v>502</v>
      </c>
      <c r="J184" s="21"/>
      <c r="K184" s="20"/>
      <c r="L184" s="17"/>
      <c r="M184" s="21"/>
      <c r="N184" s="20"/>
      <c r="O184" s="37">
        <v>502</v>
      </c>
      <c r="P184" s="21" t="s">
        <v>148</v>
      </c>
      <c r="Q184" s="20">
        <v>-1</v>
      </c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503</v>
      </c>
      <c r="J185" s="21" t="s">
        <v>118</v>
      </c>
      <c r="K185" s="20">
        <v>-1</v>
      </c>
      <c r="L185" s="17"/>
      <c r="M185" s="21"/>
      <c r="N185" s="20"/>
      <c r="O185" s="37">
        <v>503</v>
      </c>
      <c r="P185" s="21"/>
      <c r="Q185" s="20"/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504</v>
      </c>
      <c r="J186" s="21"/>
      <c r="K186" s="20"/>
      <c r="L186" s="17"/>
      <c r="M186" s="21"/>
      <c r="N186" s="20"/>
      <c r="O186" s="37">
        <v>504</v>
      </c>
      <c r="P186" s="21"/>
      <c r="Q186" s="20"/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505</v>
      </c>
      <c r="J187" s="21"/>
      <c r="K187" s="20"/>
      <c r="L187" s="17"/>
      <c r="M187" s="21"/>
      <c r="N187" s="20"/>
      <c r="O187" s="37">
        <v>505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25"/>
      <c r="B188" s="19"/>
      <c r="C188" s="19"/>
      <c r="D188" s="19"/>
      <c r="E188" s="19"/>
      <c r="F188" s="17"/>
      <c r="G188" s="29"/>
      <c r="H188" s="20"/>
      <c r="I188" s="37">
        <v>506</v>
      </c>
      <c r="J188" s="21"/>
      <c r="K188" s="20"/>
      <c r="L188" s="17"/>
      <c r="M188" s="29"/>
      <c r="N188" s="20"/>
      <c r="O188" s="37">
        <v>506</v>
      </c>
      <c r="P188" s="21"/>
      <c r="Q188" s="20"/>
      <c r="R188" s="19"/>
      <c r="S188" s="19"/>
      <c r="T188" s="19"/>
      <c r="U188" s="67"/>
      <c r="V188" s="19"/>
      <c r="W188" s="67"/>
      <c r="X188" s="67"/>
      <c r="Y188" s="56"/>
    </row>
    <row r="189" ht="80" customHeight="1" spans="1:25">
      <c r="A189" s="26">
        <v>30</v>
      </c>
      <c r="B189" s="20"/>
      <c r="C189" s="20"/>
      <c r="D189" s="20"/>
      <c r="E189" s="20"/>
      <c r="F189" s="17">
        <v>301</v>
      </c>
      <c r="G189" s="29"/>
      <c r="H189" s="20"/>
      <c r="I189" s="37">
        <v>404</v>
      </c>
      <c r="J189" s="21"/>
      <c r="K189" s="20"/>
      <c r="L189" s="17">
        <v>301</v>
      </c>
      <c r="M189" s="29"/>
      <c r="N189" s="20"/>
      <c r="O189" s="37">
        <v>404</v>
      </c>
      <c r="P189" s="21"/>
      <c r="Q189" s="20"/>
      <c r="R189" s="20"/>
      <c r="S189" s="20"/>
      <c r="T189" s="20"/>
      <c r="U189" s="45"/>
      <c r="V189" s="20"/>
      <c r="W189" s="45"/>
      <c r="X189" s="45">
        <f>SUM(C189,E189,H189:H194,K189:K194,N189:N194,Q189:Q194,S189,U189,W189)</f>
        <v>0</v>
      </c>
      <c r="Y189" s="12" t="s">
        <v>149</v>
      </c>
    </row>
    <row r="190" ht="80" customHeight="1" spans="1:25">
      <c r="A190" s="26"/>
      <c r="B190" s="20"/>
      <c r="C190" s="20"/>
      <c r="D190" s="20"/>
      <c r="E190" s="20"/>
      <c r="F190" s="17">
        <v>303</v>
      </c>
      <c r="G190" s="29"/>
      <c r="H190" s="20"/>
      <c r="I190" s="37">
        <v>405</v>
      </c>
      <c r="J190" s="21"/>
      <c r="K190" s="20"/>
      <c r="L190" s="17">
        <v>303</v>
      </c>
      <c r="M190" s="29"/>
      <c r="N190" s="20"/>
      <c r="O190" s="37">
        <v>405</v>
      </c>
      <c r="P190" s="21"/>
      <c r="Q190" s="20"/>
      <c r="R190" s="20"/>
      <c r="S190" s="20"/>
      <c r="T190" s="20"/>
      <c r="U190" s="45"/>
      <c r="V190" s="20"/>
      <c r="W190" s="45"/>
      <c r="X190" s="45"/>
      <c r="Y190" s="56"/>
    </row>
    <row r="191" ht="80" customHeight="1" spans="1:25">
      <c r="A191" s="26"/>
      <c r="B191" s="20"/>
      <c r="C191" s="20"/>
      <c r="D191" s="20"/>
      <c r="E191" s="20"/>
      <c r="F191" s="17"/>
      <c r="G191" s="29"/>
      <c r="H191" s="20"/>
      <c r="I191" s="37">
        <v>406</v>
      </c>
      <c r="J191" s="21"/>
      <c r="K191" s="20"/>
      <c r="L191" s="17"/>
      <c r="M191" s="29"/>
      <c r="N191" s="20"/>
      <c r="O191" s="37">
        <v>406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407</v>
      </c>
      <c r="J192" s="21"/>
      <c r="K192" s="20"/>
      <c r="L192" s="17"/>
      <c r="M192" s="29"/>
      <c r="N192" s="20"/>
      <c r="O192" s="37">
        <v>407</v>
      </c>
      <c r="P192" s="21"/>
      <c r="Q192" s="20"/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/>
      <c r="B193" s="20"/>
      <c r="C193" s="20"/>
      <c r="D193" s="20"/>
      <c r="E193" s="20"/>
      <c r="F193" s="17"/>
      <c r="G193" s="29"/>
      <c r="H193" s="20"/>
      <c r="I193" s="37">
        <v>408</v>
      </c>
      <c r="J193" s="21"/>
      <c r="K193" s="20"/>
      <c r="L193" s="17"/>
      <c r="M193" s="29"/>
      <c r="N193" s="20"/>
      <c r="O193" s="37">
        <v>408</v>
      </c>
      <c r="P193" s="21"/>
      <c r="Q193" s="20"/>
      <c r="R193" s="20"/>
      <c r="S193" s="20"/>
      <c r="T193" s="20"/>
      <c r="U193" s="45"/>
      <c r="V193" s="20"/>
      <c r="W193" s="45"/>
      <c r="X193" s="45"/>
      <c r="Y193" s="56"/>
    </row>
    <row r="194" ht="80" customHeight="1" spans="1:25">
      <c r="A194" s="26"/>
      <c r="B194" s="20"/>
      <c r="C194" s="20"/>
      <c r="D194" s="20"/>
      <c r="E194" s="20"/>
      <c r="F194" s="17"/>
      <c r="G194" s="29"/>
      <c r="H194" s="20"/>
      <c r="I194" s="37">
        <v>409</v>
      </c>
      <c r="J194" s="21"/>
      <c r="K194" s="20"/>
      <c r="L194" s="17"/>
      <c r="M194" s="29"/>
      <c r="N194" s="20"/>
      <c r="O194" s="37">
        <v>409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>
        <v>31</v>
      </c>
      <c r="B195" s="20"/>
      <c r="C195" s="20"/>
      <c r="D195" s="20"/>
      <c r="E195" s="20"/>
      <c r="F195" s="17">
        <v>302</v>
      </c>
      <c r="G195" s="21"/>
      <c r="H195" s="20"/>
      <c r="I195" s="37">
        <v>307</v>
      </c>
      <c r="J195" s="21"/>
      <c r="K195" s="20"/>
      <c r="L195" s="17">
        <v>302</v>
      </c>
      <c r="M195" s="21"/>
      <c r="N195" s="20"/>
      <c r="O195" s="37">
        <v>307</v>
      </c>
      <c r="P195" s="21"/>
      <c r="Q195" s="20"/>
      <c r="R195" s="20"/>
      <c r="S195" s="20"/>
      <c r="T195" s="20"/>
      <c r="U195" s="45"/>
      <c r="V195" s="20"/>
      <c r="W195" s="45"/>
      <c r="X195" s="45">
        <f>SUM(C195,E195,H195:H198,K195:K198,N195:N198,Q195:Q198,S195,U195,W195)</f>
        <v>-8</v>
      </c>
      <c r="Y195" s="12" t="s">
        <v>150</v>
      </c>
    </row>
    <row r="196" ht="80" customHeight="1" spans="1:25">
      <c r="A196" s="26"/>
      <c r="B196" s="20"/>
      <c r="C196" s="20"/>
      <c r="D196" s="20"/>
      <c r="E196" s="20"/>
      <c r="F196" s="17">
        <v>304</v>
      </c>
      <c r="G196" s="21"/>
      <c r="H196" s="20"/>
      <c r="I196" s="37">
        <v>308</v>
      </c>
      <c r="J196" s="21" t="s">
        <v>118</v>
      </c>
      <c r="K196" s="20">
        <v>-1</v>
      </c>
      <c r="L196" s="17">
        <v>304</v>
      </c>
      <c r="M196" s="21"/>
      <c r="N196" s="20"/>
      <c r="O196" s="37">
        <v>308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/>
      <c r="B197" s="20"/>
      <c r="C197" s="20"/>
      <c r="D197" s="20"/>
      <c r="E197" s="20"/>
      <c r="F197" s="17">
        <v>305</v>
      </c>
      <c r="G197" s="21"/>
      <c r="H197" s="20"/>
      <c r="I197" s="37">
        <v>309</v>
      </c>
      <c r="J197" s="21"/>
      <c r="K197" s="20"/>
      <c r="L197" s="17">
        <v>305</v>
      </c>
      <c r="M197" s="21"/>
      <c r="N197" s="20"/>
      <c r="O197" s="37">
        <v>309</v>
      </c>
      <c r="P197" s="21"/>
      <c r="Q197" s="20"/>
      <c r="R197" s="20"/>
      <c r="S197" s="20"/>
      <c r="T197" s="20"/>
      <c r="U197" s="45"/>
      <c r="V197" s="20"/>
      <c r="W197" s="45"/>
      <c r="X197" s="45"/>
      <c r="Y197" s="56"/>
    </row>
    <row r="198" ht="80" customHeight="1" spans="1:25">
      <c r="A198" s="26"/>
      <c r="B198" s="20"/>
      <c r="C198" s="20"/>
      <c r="D198" s="20"/>
      <c r="E198" s="20"/>
      <c r="F198" s="17">
        <v>306</v>
      </c>
      <c r="G198" s="21" t="s">
        <v>74</v>
      </c>
      <c r="H198" s="20">
        <v>-1</v>
      </c>
      <c r="I198" s="37">
        <v>310</v>
      </c>
      <c r="J198" s="21"/>
      <c r="K198" s="20"/>
      <c r="L198" s="17">
        <v>306</v>
      </c>
      <c r="M198" s="21" t="s">
        <v>151</v>
      </c>
      <c r="N198" s="20">
        <v>-5</v>
      </c>
      <c r="O198" s="37">
        <v>310</v>
      </c>
      <c r="P198" s="21" t="s">
        <v>152</v>
      </c>
      <c r="Q198" s="20">
        <v>-1</v>
      </c>
      <c r="R198" s="20"/>
      <c r="S198" s="20"/>
      <c r="T198" s="20"/>
      <c r="U198" s="45"/>
      <c r="V198" s="20"/>
      <c r="W198" s="45"/>
      <c r="X198" s="45"/>
      <c r="Y198" s="56"/>
    </row>
    <row r="199" ht="80" customHeight="1" spans="1:25">
      <c r="A199" s="26">
        <v>32</v>
      </c>
      <c r="B199" s="20"/>
      <c r="C199" s="20"/>
      <c r="D199" s="20"/>
      <c r="E199" s="20"/>
      <c r="F199" s="17">
        <v>311</v>
      </c>
      <c r="G199" s="21"/>
      <c r="H199" s="20"/>
      <c r="I199" s="37">
        <v>311</v>
      </c>
      <c r="J199" s="21"/>
      <c r="K199" s="20"/>
      <c r="L199" s="17">
        <v>311</v>
      </c>
      <c r="M199" s="21" t="s">
        <v>153</v>
      </c>
      <c r="N199" s="20">
        <v>-2</v>
      </c>
      <c r="O199" s="37">
        <v>311</v>
      </c>
      <c r="P199" s="21"/>
      <c r="Q199" s="20"/>
      <c r="R199" s="20"/>
      <c r="S199" s="20"/>
      <c r="T199" s="20"/>
      <c r="U199" s="45"/>
      <c r="V199" s="20"/>
      <c r="W199" s="45"/>
      <c r="X199" s="45">
        <f>SUM(C199,E199,H199:H203,K199:K203,N199:N203,Q199:Q203,S199,U199,W199)</f>
        <v>-2</v>
      </c>
      <c r="Y199" s="8" t="s">
        <v>154</v>
      </c>
    </row>
    <row r="200" ht="80" customHeight="1" spans="1:25">
      <c r="A200" s="26"/>
      <c r="B200" s="20"/>
      <c r="C200" s="20"/>
      <c r="D200" s="20"/>
      <c r="E200" s="20"/>
      <c r="F200" s="17">
        <v>312</v>
      </c>
      <c r="G200" s="21"/>
      <c r="H200" s="20"/>
      <c r="I200" s="37">
        <v>401</v>
      </c>
      <c r="J200" s="21"/>
      <c r="K200" s="20"/>
      <c r="L200" s="17">
        <v>312</v>
      </c>
      <c r="M200" s="21"/>
      <c r="N200" s="20"/>
      <c r="O200" s="37">
        <v>401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313</v>
      </c>
      <c r="G201" s="21"/>
      <c r="H201" s="20"/>
      <c r="I201" s="37">
        <v>402</v>
      </c>
      <c r="J201" s="21"/>
      <c r="K201" s="20"/>
      <c r="L201" s="17">
        <v>313</v>
      </c>
      <c r="M201" s="21"/>
      <c r="N201" s="20"/>
      <c r="O201" s="37">
        <v>402</v>
      </c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0" customHeight="1" spans="1:25">
      <c r="A202" s="26"/>
      <c r="B202" s="20"/>
      <c r="C202" s="20"/>
      <c r="D202" s="20"/>
      <c r="E202" s="20"/>
      <c r="F202" s="17">
        <v>315</v>
      </c>
      <c r="G202" s="21"/>
      <c r="H202" s="20"/>
      <c r="I202" s="37">
        <v>403</v>
      </c>
      <c r="J202" s="21"/>
      <c r="K202" s="20"/>
      <c r="L202" s="17">
        <v>315</v>
      </c>
      <c r="M202" s="21"/>
      <c r="N202" s="20"/>
      <c r="O202" s="37">
        <v>403</v>
      </c>
      <c r="P202" s="21"/>
      <c r="Q202" s="20"/>
      <c r="R202" s="20"/>
      <c r="S202" s="20"/>
      <c r="T202" s="20"/>
      <c r="U202" s="45"/>
      <c r="V202" s="20"/>
      <c r="W202" s="45"/>
      <c r="X202" s="45"/>
      <c r="Y202" s="8"/>
    </row>
    <row r="203" ht="80" customHeight="1" spans="1:25">
      <c r="A203" s="26"/>
      <c r="B203" s="20"/>
      <c r="C203" s="20"/>
      <c r="D203" s="20"/>
      <c r="E203" s="20"/>
      <c r="F203" s="17">
        <v>316</v>
      </c>
      <c r="G203" s="21"/>
      <c r="H203" s="20"/>
      <c r="I203" s="37"/>
      <c r="J203" s="21"/>
      <c r="K203" s="20"/>
      <c r="L203" s="17">
        <v>316</v>
      </c>
      <c r="M203" s="21"/>
      <c r="N203" s="20"/>
      <c r="O203" s="37"/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>
        <v>33</v>
      </c>
      <c r="B204" s="20" t="s">
        <v>155</v>
      </c>
      <c r="C204" s="20">
        <v>-1</v>
      </c>
      <c r="D204" s="20"/>
      <c r="E204" s="20"/>
      <c r="F204" s="17">
        <v>317</v>
      </c>
      <c r="G204" s="21"/>
      <c r="H204" s="20"/>
      <c r="I204" s="37">
        <v>304</v>
      </c>
      <c r="J204" s="21"/>
      <c r="K204" s="20"/>
      <c r="L204" s="17">
        <v>317</v>
      </c>
      <c r="M204" s="21"/>
      <c r="N204" s="20"/>
      <c r="O204" s="37">
        <v>304</v>
      </c>
      <c r="P204" s="21"/>
      <c r="Q204" s="20"/>
      <c r="R204" s="20"/>
      <c r="S204" s="20"/>
      <c r="T204" s="20"/>
      <c r="U204" s="45"/>
      <c r="V204" s="20"/>
      <c r="W204" s="45"/>
      <c r="X204" s="45">
        <f>SUM(C204,E204,H204:H208,K204:K208,N204:N208,Q204:Q208,S204,U204,W204)</f>
        <v>-3</v>
      </c>
      <c r="Y204" s="8" t="s">
        <v>156</v>
      </c>
    </row>
    <row r="205" ht="86" customHeight="1" spans="1:25">
      <c r="A205" s="26"/>
      <c r="B205" s="20"/>
      <c r="C205" s="20"/>
      <c r="D205" s="20"/>
      <c r="E205" s="20"/>
      <c r="F205" s="17">
        <v>318</v>
      </c>
      <c r="G205" s="21" t="s">
        <v>50</v>
      </c>
      <c r="H205" s="20">
        <v>-2</v>
      </c>
      <c r="I205" s="37">
        <v>305</v>
      </c>
      <c r="J205" s="21"/>
      <c r="K205" s="20"/>
      <c r="L205" s="17">
        <v>318</v>
      </c>
      <c r="M205" s="21"/>
      <c r="N205" s="20"/>
      <c r="O205" s="37">
        <v>305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319</v>
      </c>
      <c r="G206" s="21"/>
      <c r="H206" s="20"/>
      <c r="I206" s="37">
        <v>306</v>
      </c>
      <c r="J206" s="21"/>
      <c r="K206" s="20"/>
      <c r="L206" s="17">
        <v>319</v>
      </c>
      <c r="M206" s="21"/>
      <c r="N206" s="20"/>
      <c r="O206" s="37">
        <v>306</v>
      </c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82" customHeight="1" spans="1:25">
      <c r="A207" s="26"/>
      <c r="B207" s="20"/>
      <c r="C207" s="20"/>
      <c r="D207" s="20"/>
      <c r="E207" s="20"/>
      <c r="F207" s="17">
        <v>320</v>
      </c>
      <c r="G207" s="21"/>
      <c r="H207" s="20"/>
      <c r="I207" s="37" t="s">
        <v>157</v>
      </c>
      <c r="J207" s="21"/>
      <c r="K207" s="20"/>
      <c r="L207" s="17">
        <v>320</v>
      </c>
      <c r="M207" s="21"/>
      <c r="N207" s="20"/>
      <c r="O207" s="37" t="s">
        <v>157</v>
      </c>
      <c r="P207" s="21"/>
      <c r="Q207" s="20"/>
      <c r="R207" s="20"/>
      <c r="S207" s="20"/>
      <c r="T207" s="20"/>
      <c r="U207" s="45"/>
      <c r="V207" s="20"/>
      <c r="W207" s="45"/>
      <c r="X207" s="45"/>
      <c r="Y207" s="8"/>
    </row>
    <row r="208" ht="83" customHeight="1" spans="1:25">
      <c r="A208" s="26"/>
      <c r="B208" s="20"/>
      <c r="C208" s="20"/>
      <c r="D208" s="20"/>
      <c r="E208" s="20"/>
      <c r="F208" s="17">
        <v>321</v>
      </c>
      <c r="G208" s="21"/>
      <c r="H208" s="20"/>
      <c r="I208" s="37"/>
      <c r="J208" s="21"/>
      <c r="K208" s="20"/>
      <c r="L208" s="17">
        <v>321</v>
      </c>
      <c r="M208" s="21"/>
      <c r="N208" s="20"/>
      <c r="O208" s="37"/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79" customHeight="1" spans="1:25">
      <c r="A209" s="26">
        <v>34</v>
      </c>
      <c r="B209" s="20"/>
      <c r="C209" s="20"/>
      <c r="D209" s="20"/>
      <c r="E209" s="20"/>
      <c r="F209" s="17">
        <v>323</v>
      </c>
      <c r="G209" s="21"/>
      <c r="H209" s="20"/>
      <c r="I209" s="37" t="s">
        <v>157</v>
      </c>
      <c r="J209" s="21"/>
      <c r="K209" s="20"/>
      <c r="L209" s="17">
        <v>323</v>
      </c>
      <c r="M209" s="21"/>
      <c r="N209" s="20"/>
      <c r="O209" s="37" t="s">
        <v>157</v>
      </c>
      <c r="P209" s="21"/>
      <c r="Q209" s="20"/>
      <c r="R209" s="20"/>
      <c r="S209" s="20"/>
      <c r="T209" s="20"/>
      <c r="U209" s="45"/>
      <c r="V209" s="20"/>
      <c r="W209" s="45"/>
      <c r="X209" s="45">
        <f>SUM(C209,E209,H209:H213,K209:K213,N209:N213,Q209:Q213,S209,U209,W209)</f>
        <v>-1</v>
      </c>
      <c r="Y209" s="8" t="s">
        <v>158</v>
      </c>
    </row>
    <row r="210" ht="86" customHeight="1" spans="1:25">
      <c r="A210" s="26"/>
      <c r="B210" s="20"/>
      <c r="C210" s="20"/>
      <c r="D210" s="20"/>
      <c r="E210" s="20"/>
      <c r="F210" s="17">
        <v>324</v>
      </c>
      <c r="G210" s="21"/>
      <c r="H210" s="20"/>
      <c r="I210" s="37">
        <v>301</v>
      </c>
      <c r="J210" s="21"/>
      <c r="K210" s="20"/>
      <c r="L210" s="17">
        <v>324</v>
      </c>
      <c r="M210" s="21"/>
      <c r="N210" s="20"/>
      <c r="O210" s="37">
        <v>301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4" customHeight="1" spans="1:25">
      <c r="A211" s="26"/>
      <c r="B211" s="20"/>
      <c r="C211" s="20"/>
      <c r="D211" s="20"/>
      <c r="E211" s="20"/>
      <c r="F211" s="17">
        <v>325</v>
      </c>
      <c r="G211" s="21"/>
      <c r="H211" s="20"/>
      <c r="I211" s="37">
        <v>210</v>
      </c>
      <c r="J211" s="21" t="s">
        <v>118</v>
      </c>
      <c r="K211" s="20">
        <v>-1</v>
      </c>
      <c r="L211" s="17">
        <v>325</v>
      </c>
      <c r="M211" s="21"/>
      <c r="N211" s="20"/>
      <c r="O211" s="37">
        <v>210</v>
      </c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82" customHeight="1" spans="1:25">
      <c r="A212" s="26"/>
      <c r="B212" s="20"/>
      <c r="C212" s="20"/>
      <c r="D212" s="20"/>
      <c r="E212" s="20"/>
      <c r="F212" s="17">
        <v>326</v>
      </c>
      <c r="G212" s="21"/>
      <c r="H212" s="20"/>
      <c r="I212" s="37">
        <v>211</v>
      </c>
      <c r="J212" s="21"/>
      <c r="K212" s="20"/>
      <c r="L212" s="17">
        <v>326</v>
      </c>
      <c r="M212" s="21"/>
      <c r="N212" s="20"/>
      <c r="O212" s="37">
        <v>211</v>
      </c>
      <c r="P212" s="21"/>
      <c r="Q212" s="20"/>
      <c r="R212" s="20"/>
      <c r="S212" s="20"/>
      <c r="T212" s="20"/>
      <c r="U212" s="45"/>
      <c r="V212" s="20"/>
      <c r="W212" s="45"/>
      <c r="X212" s="45"/>
      <c r="Y212" s="8"/>
    </row>
    <row r="213" ht="83" customHeight="1" spans="1:25">
      <c r="A213" s="26"/>
      <c r="B213" s="20"/>
      <c r="C213" s="20"/>
      <c r="D213" s="20"/>
      <c r="E213" s="20"/>
      <c r="F213" s="17">
        <v>327</v>
      </c>
      <c r="G213" s="21"/>
      <c r="H213" s="20"/>
      <c r="I213" s="37"/>
      <c r="J213" s="21"/>
      <c r="K213" s="20"/>
      <c r="L213" s="17">
        <v>327</v>
      </c>
      <c r="M213" s="21"/>
      <c r="N213" s="20"/>
      <c r="O213" s="37"/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79" customHeight="1" spans="1:25">
      <c r="A214" s="26">
        <v>35</v>
      </c>
      <c r="B214" s="20"/>
      <c r="C214" s="20"/>
      <c r="D214" s="20"/>
      <c r="E214" s="20"/>
      <c r="F214" s="17">
        <v>328</v>
      </c>
      <c r="G214" s="21"/>
      <c r="H214" s="20"/>
      <c r="I214" s="37">
        <v>206</v>
      </c>
      <c r="J214" s="21"/>
      <c r="K214" s="20"/>
      <c r="L214" s="17">
        <v>328</v>
      </c>
      <c r="M214" s="21"/>
      <c r="N214" s="20"/>
      <c r="O214" s="37">
        <v>206</v>
      </c>
      <c r="P214" s="21"/>
      <c r="Q214" s="20"/>
      <c r="R214" s="20"/>
      <c r="S214" s="20"/>
      <c r="T214" s="20"/>
      <c r="U214" s="45"/>
      <c r="V214" s="20"/>
      <c r="W214" s="45"/>
      <c r="X214" s="45">
        <f>SUM(C214,E214,H214:H218,K214:K218,N214:N218,Q214:Q218,S214,U214,W214)</f>
        <v>-4</v>
      </c>
      <c r="Y214" s="8" t="s">
        <v>159</v>
      </c>
    </row>
    <row r="215" ht="83" customHeight="1" spans="1:25">
      <c r="A215" s="26"/>
      <c r="B215" s="20"/>
      <c r="C215" s="20"/>
      <c r="D215" s="20"/>
      <c r="E215" s="20"/>
      <c r="F215" s="17">
        <v>329</v>
      </c>
      <c r="G215" s="21"/>
      <c r="H215" s="20"/>
      <c r="I215" s="37">
        <v>207</v>
      </c>
      <c r="J215" s="21" t="s">
        <v>160</v>
      </c>
      <c r="K215" s="20">
        <v>-1</v>
      </c>
      <c r="L215" s="17">
        <v>329</v>
      </c>
      <c r="M215" s="21"/>
      <c r="N215" s="20"/>
      <c r="O215" s="37">
        <v>207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1" customHeight="1" spans="1:25">
      <c r="A216" s="26"/>
      <c r="B216" s="20"/>
      <c r="C216" s="20"/>
      <c r="D216" s="20"/>
      <c r="E216" s="20"/>
      <c r="F216" s="17">
        <v>330</v>
      </c>
      <c r="G216" s="21"/>
      <c r="H216" s="20"/>
      <c r="I216" s="37">
        <v>208</v>
      </c>
      <c r="J216" s="21" t="s">
        <v>160</v>
      </c>
      <c r="K216" s="20">
        <v>-1</v>
      </c>
      <c r="L216" s="17">
        <v>330</v>
      </c>
      <c r="M216" s="21"/>
      <c r="N216" s="20"/>
      <c r="O216" s="37">
        <v>208</v>
      </c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2" customHeight="1" spans="1:25">
      <c r="A217" s="26"/>
      <c r="B217" s="20"/>
      <c r="C217" s="20"/>
      <c r="D217" s="20"/>
      <c r="E217" s="20"/>
      <c r="F217" s="17">
        <v>331</v>
      </c>
      <c r="G217" s="21" t="s">
        <v>161</v>
      </c>
      <c r="H217" s="20">
        <v>-1</v>
      </c>
      <c r="I217" s="37">
        <v>209</v>
      </c>
      <c r="J217" s="21" t="s">
        <v>160</v>
      </c>
      <c r="K217" s="20">
        <v>-1</v>
      </c>
      <c r="L217" s="17">
        <v>331</v>
      </c>
      <c r="M217" s="21"/>
      <c r="N217" s="20"/>
      <c r="O217" s="37">
        <v>209</v>
      </c>
      <c r="P217" s="21"/>
      <c r="Q217" s="20"/>
      <c r="R217" s="20"/>
      <c r="S217" s="20"/>
      <c r="T217" s="20"/>
      <c r="U217" s="45"/>
      <c r="V217" s="20"/>
      <c r="W217" s="45"/>
      <c r="X217" s="45"/>
      <c r="Y217" s="8"/>
    </row>
    <row r="218" ht="87" customHeight="1" spans="1:25">
      <c r="A218" s="26"/>
      <c r="B218" s="20"/>
      <c r="C218" s="20"/>
      <c r="D218" s="20"/>
      <c r="E218" s="20"/>
      <c r="F218" s="17">
        <v>332</v>
      </c>
      <c r="G218" s="21"/>
      <c r="H218" s="20"/>
      <c r="I218" s="37"/>
      <c r="J218" s="21"/>
      <c r="K218" s="20"/>
      <c r="L218" s="17">
        <v>332</v>
      </c>
      <c r="M218" s="21"/>
      <c r="N218" s="20"/>
      <c r="O218" s="37"/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84" customHeight="1" spans="1:25">
      <c r="A219" s="26">
        <v>36</v>
      </c>
      <c r="B219" s="20"/>
      <c r="C219" s="20"/>
      <c r="D219" s="20"/>
      <c r="E219" s="20"/>
      <c r="F219" s="17">
        <v>333</v>
      </c>
      <c r="G219" s="21"/>
      <c r="H219" s="20"/>
      <c r="I219" s="37">
        <v>203</v>
      </c>
      <c r="J219" s="21"/>
      <c r="K219" s="20"/>
      <c r="L219" s="17">
        <v>333</v>
      </c>
      <c r="M219" s="21"/>
      <c r="N219" s="20"/>
      <c r="O219" s="37">
        <v>203</v>
      </c>
      <c r="P219" s="21"/>
      <c r="Q219" s="20"/>
      <c r="R219" s="20"/>
      <c r="S219" s="20"/>
      <c r="T219" s="20"/>
      <c r="U219" s="45"/>
      <c r="V219" s="20"/>
      <c r="W219" s="45"/>
      <c r="X219" s="45">
        <f>SUM(C219,E219,H219:H223,K219:K223,N219:N223,Q219:Q223,S219,U219,W219)</f>
        <v>-6</v>
      </c>
      <c r="Y219" s="8" t="s">
        <v>162</v>
      </c>
    </row>
    <row r="220" ht="83" customHeight="1" spans="1:25">
      <c r="A220" s="26"/>
      <c r="B220" s="20"/>
      <c r="C220" s="20"/>
      <c r="D220" s="20"/>
      <c r="E220" s="20"/>
      <c r="F220" s="17">
        <v>336</v>
      </c>
      <c r="G220" s="21"/>
      <c r="H220" s="20"/>
      <c r="I220" s="37">
        <v>204</v>
      </c>
      <c r="J220" s="21"/>
      <c r="K220" s="20"/>
      <c r="L220" s="17">
        <v>336</v>
      </c>
      <c r="M220" s="21"/>
      <c r="N220" s="20"/>
      <c r="O220" s="37">
        <v>204</v>
      </c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75" customHeight="1" spans="1:25">
      <c r="A221" s="26"/>
      <c r="B221" s="20"/>
      <c r="C221" s="20"/>
      <c r="D221" s="20"/>
      <c r="E221" s="20"/>
      <c r="F221" s="17">
        <v>337</v>
      </c>
      <c r="G221" s="21"/>
      <c r="H221" s="20"/>
      <c r="I221" s="37">
        <v>205</v>
      </c>
      <c r="J221" s="21"/>
      <c r="K221" s="20"/>
      <c r="L221" s="17">
        <v>337</v>
      </c>
      <c r="M221" s="21" t="s">
        <v>163</v>
      </c>
      <c r="N221" s="20">
        <v>-4</v>
      </c>
      <c r="O221" s="37">
        <v>205</v>
      </c>
      <c r="P221" s="21" t="s">
        <v>164</v>
      </c>
      <c r="Q221" s="20">
        <v>-1</v>
      </c>
      <c r="R221" s="20"/>
      <c r="S221" s="20"/>
      <c r="T221" s="20"/>
      <c r="U221" s="45"/>
      <c r="V221" s="20"/>
      <c r="W221" s="45"/>
      <c r="X221" s="45"/>
      <c r="Y221" s="8"/>
    </row>
    <row r="222" ht="80" customHeight="1" spans="1:25">
      <c r="A222" s="26"/>
      <c r="B222" s="20"/>
      <c r="C222" s="20"/>
      <c r="D222" s="20"/>
      <c r="E222" s="20"/>
      <c r="F222" s="17">
        <v>338</v>
      </c>
      <c r="G222" s="21"/>
      <c r="H222" s="20"/>
      <c r="I222" s="37"/>
      <c r="J222" s="21"/>
      <c r="K222" s="20"/>
      <c r="L222" s="17">
        <v>338</v>
      </c>
      <c r="M222" s="21"/>
      <c r="N222" s="20"/>
      <c r="O222" s="37"/>
      <c r="P222" s="21"/>
      <c r="Q222" s="20"/>
      <c r="R222" s="20"/>
      <c r="S222" s="20"/>
      <c r="T222" s="20"/>
      <c r="U222" s="45"/>
      <c r="V222" s="20"/>
      <c r="W222" s="45"/>
      <c r="X222" s="45"/>
      <c r="Y222" s="8"/>
    </row>
    <row r="223" ht="84" customHeight="1" spans="1:25">
      <c r="A223" s="26"/>
      <c r="B223" s="20"/>
      <c r="C223" s="20"/>
      <c r="D223" s="20"/>
      <c r="E223" s="20"/>
      <c r="F223" s="17">
        <v>339</v>
      </c>
      <c r="G223" s="21"/>
      <c r="H223" s="20"/>
      <c r="I223" s="37"/>
      <c r="J223" s="21"/>
      <c r="K223" s="20"/>
      <c r="L223" s="17">
        <v>339</v>
      </c>
      <c r="M223" s="21" t="s">
        <v>165</v>
      </c>
      <c r="N223" s="20">
        <v>-1</v>
      </c>
      <c r="O223" s="37"/>
      <c r="P223" s="21"/>
      <c r="Q223" s="20"/>
      <c r="R223" s="20"/>
      <c r="S223" s="20"/>
      <c r="T223" s="20"/>
      <c r="U223" s="45"/>
      <c r="V223" s="20"/>
      <c r="W223" s="45"/>
      <c r="X223" s="45"/>
      <c r="Y223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2026-09-16T00:24:16Z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13A1B0BDA3A14A76940D2C6B1FE76582_13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