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<sst xmlns="http://schemas.openxmlformats.org/spreadsheetml/2006/main" count="271" uniqueCount="201">
  <si>
    <t xml:space="preserve">     潍坊渤海教育集团圣都校区每日督导检查表</t>
  </si>
  <si>
    <t xml:space="preserve"> 2026 - 09 - 09  星期三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</si>
  <si>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</si>
  <si>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</si>
  <si>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</si>
  <si>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</si>
  <si>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</si>
  <si>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</si>
  <si>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</si>
  <si>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</si>
  <si>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</si>
  <si>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</si>
  <si>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</si>
  <si>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</si>
  <si>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</si>
  <si>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</si>
  <si>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</si>
  <si>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</si>
  <si>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</si>
  <si>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午休：一人说话-2 12.25</t>
  </si>
  <si>
    <t>午休：一人说话-2 12.25
晚休：一人说话-2 22.06</t>
  </si>
  <si>
    <t>高一
级部
2班</t>
  </si>
  <si>
    <t>午休：一人说话-2 12.26</t>
  </si>
  <si>
    <t>王明昌</t>
  </si>
  <si>
    <t>晚休：一人说话-2 22.07</t>
  </si>
  <si>
    <t>高二级部</t>
  </si>
  <si>
    <t>高二
级部
1班</t>
  </si>
  <si>
    <t>晚休：一人说话-2 22.36</t>
  </si>
  <si>
    <t>王文豹</t>
  </si>
  <si>
    <t>高二
级部
2班</t>
  </si>
  <si>
    <t>104宿舍左一下玩手机-5 12:17</t>
  </si>
  <si>
    <t>王子成</t>
  </si>
  <si>
    <t>高二
级部
3班</t>
  </si>
  <si>
    <t>卢玉杰</t>
  </si>
  <si>
    <t>高三级部</t>
  </si>
  <si>
    <t>高三级部1班</t>
  </si>
  <si>
    <t>石磊</t>
  </si>
  <si>
    <t>晚休：一人大声说话-3 22.09</t>
  </si>
  <si>
    <t>午休：一人说话-2 12.27</t>
  </si>
  <si>
    <t>高三级部2班</t>
  </si>
  <si>
    <t>吃饭：一人吃泡面-2 12.06</t>
  </si>
  <si>
    <t>202宿舍右二下玩手机-5 12:12</t>
  </si>
  <si>
    <t>董红涛</t>
  </si>
  <si>
    <t>高三级部3班</t>
  </si>
  <si>
    <t>1柜子未关-0.5</t>
  </si>
  <si>
    <t>董媛媛</t>
  </si>
  <si>
    <t>吃饭：一人吃泡面-2</t>
  </si>
  <si>
    <t>教学一部</t>
  </si>
  <si>
    <t>楼梯多个窗台未清理-2</t>
  </si>
  <si>
    <t>郑清华</t>
  </si>
  <si>
    <t>未锁门-2</t>
  </si>
  <si>
    <t>晚休：两人上厕所-2 22:32</t>
  </si>
  <si>
    <t>309(混合)</t>
  </si>
  <si>
    <t>晚休：左2上开灯看书-4，两人上厕所-2 22:31</t>
  </si>
  <si>
    <t>晚休：一人厕所洗漱-2 22.48</t>
  </si>
  <si>
    <t>多个窗台未清理-2，饮水机槽内有垃圾未清理-1</t>
  </si>
  <si>
    <t>李冠伟</t>
  </si>
  <si>
    <t>多个窗台未清理-2</t>
  </si>
  <si>
    <t>张秉勤</t>
  </si>
  <si>
    <t>午休：右1下吃水果-1 12:27</t>
  </si>
  <si>
    <t>杨东明</t>
  </si>
  <si>
    <t>503(混合)</t>
  </si>
  <si>
    <t>王志伟</t>
  </si>
  <si>
    <t>多处乱挂-3</t>
  </si>
  <si>
    <t>晚休：两人未躺下-2 22:06</t>
  </si>
  <si>
    <t>李新春</t>
  </si>
  <si>
    <t>午休：右1上未躺下-1 12:26</t>
  </si>
  <si>
    <t xml:space="preserve"> </t>
  </si>
  <si>
    <t>刘金涛</t>
  </si>
  <si>
    <t>晚休：一人开灯-2，一人下床走动-1 22:10</t>
  </si>
  <si>
    <t>一柜门未关-0.5</t>
  </si>
  <si>
    <t>晚休：一人上厕所-1，有人说话-2 22:24</t>
  </si>
  <si>
    <r>
      <t>晚休：多人大声说话-6 22:25</t>
    </r>
    <r>
      <rPr>
        <sz val="12"/>
        <rFont val="Times New Roman"/>
        <charset val="134"/>
      </rPr>
      <t> </t>
    </r>
    <r>
      <rPr>
        <sz val="12"/>
        <rFont val="仿宋_GB2312"/>
        <charset val="134"/>
      </rPr>
      <t>提醒未果-3，一人态度恶劣大力摔门-5</t>
    </r>
  </si>
  <si>
    <t>行李铺乱挂-1</t>
  </si>
  <si>
    <t>张新宇</t>
  </si>
  <si>
    <t>吃饭：多人吃泡面-6 12:10</t>
  </si>
  <si>
    <t>未通风-1，行李铺乱挂-1</t>
  </si>
  <si>
    <t>聂文军</t>
  </si>
  <si>
    <t>教学二部</t>
  </si>
  <si>
    <t>赵全城</t>
  </si>
  <si>
    <t>晚休：有人说话-2，一人上厕所-1 22:17</t>
  </si>
  <si>
    <t>李鹏琨</t>
  </si>
  <si>
    <t>一个柜门未关-0.5</t>
  </si>
  <si>
    <t>未通风-1</t>
  </si>
  <si>
    <t>晚休：一人上厕所-1 22:22</t>
  </si>
  <si>
    <t>未锁门-2，垃圾未收-2，左2上乱挂-1</t>
  </si>
  <si>
    <t>晚休：有人说话-2 22:18 一人上厕所-1 22:20</t>
  </si>
  <si>
    <t>午休：有人说话-2 12:26
晚休：有人说话-2 22:07</t>
  </si>
  <si>
    <t>孙玉果</t>
  </si>
  <si>
    <t>多个窗台未清理干净-1</t>
  </si>
  <si>
    <t>多个柜门未关-1.5，左2下右2上乱挂-2</t>
  </si>
  <si>
    <t>郭梁</t>
  </si>
  <si>
    <t>午休：左1下翻柜子-1 12:29</t>
  </si>
  <si>
    <t>晚休：多人早起-3 5:55</t>
  </si>
  <si>
    <t>李亚轩</t>
  </si>
  <si>
    <t>晚休：右1下有亮光-1 22:17</t>
  </si>
  <si>
    <t>花坛下落叶未清理干净-1</t>
  </si>
  <si>
    <t>多处乱挂-3，未通风-1</t>
  </si>
  <si>
    <t>李新永</t>
  </si>
  <si>
    <t>未通风-1，两个行李铺乱挂-2</t>
  </si>
  <si>
    <t>多个柜门未关-1.5</t>
  </si>
  <si>
    <t>晚休：有亮光-1 22:19</t>
  </si>
  <si>
    <t>花坛内人为垃圾未清理干净-1</t>
  </si>
  <si>
    <t>王杰</t>
  </si>
  <si>
    <r>
      <rPr>
        <sz val="12"/>
        <rFont val="仿宋_GB2312"/>
        <charset val="134"/>
      </rPr>
      <t>多处乱挂-3</t>
    </r>
    <r>
      <rPr>
        <sz val="12"/>
        <rFont val="Times New Roman"/>
        <charset val="134"/>
      </rPr>
      <t> </t>
    </r>
  </si>
  <si>
    <t>午休：右2上未躺下-1 12:34</t>
  </si>
  <si>
    <t>吃饭：三人吃泡面-6 12:15</t>
  </si>
  <si>
    <t>404女2</t>
  </si>
  <si>
    <t>晚休：一人厕所晚归-1 22:12</t>
  </si>
  <si>
    <t>吃饭：右2下吃泡面-2 12:10</t>
  </si>
  <si>
    <t>张荣彬</t>
  </si>
  <si>
    <t>405女2</t>
  </si>
  <si>
    <t>406女2</t>
  </si>
  <si>
    <r>
      <rPr>
        <sz val="12"/>
        <rFont val="仿宋_GB2312"/>
        <charset val="134"/>
      </rPr>
      <t>防护栏乱挂-1</t>
    </r>
    <r>
      <rPr>
        <sz val="12"/>
        <rFont val="Times New Roman"/>
        <charset val="134"/>
      </rPr>
      <t> </t>
    </r>
  </si>
  <si>
    <t>404女8</t>
  </si>
  <si>
    <r>
      <rPr>
        <sz val="12"/>
        <rFont val="仿宋_GB2312"/>
        <charset val="134"/>
      </rPr>
      <t>未通风-1，防护栏乱挂-1</t>
    </r>
    <r>
      <rPr>
        <sz val="12"/>
        <rFont val="Times New Roman"/>
        <charset val="134"/>
      </rPr>
      <t> </t>
    </r>
  </si>
  <si>
    <t>405女8</t>
  </si>
  <si>
    <t>406女8</t>
  </si>
  <si>
    <t>408女8</t>
  </si>
  <si>
    <t>花坛内及周边人为垃圾未清理干净-1</t>
  </si>
  <si>
    <t>晚休：有人说话-2 22:12</t>
  </si>
  <si>
    <t>郑磊</t>
  </si>
  <si>
    <t>吃饭：两人吃饭-4 12:07
午休：两人上厕所-2 12.38
晚休：一人上厕所-1 22:14</t>
  </si>
  <si>
    <r>
      <rPr>
        <sz val="12"/>
        <rFont val="仿宋_GB2312"/>
        <charset val="134"/>
      </rPr>
      <t>行李铺乱挂-1，未锁门-2，一个柜门未关-0.5</t>
    </r>
    <r>
      <rPr>
        <sz val="12"/>
        <rFont val="Times New Roman"/>
        <charset val="134"/>
      </rPr>
      <t> </t>
    </r>
  </si>
  <si>
    <t>左一下被子未叠-5</t>
  </si>
  <si>
    <t>早起：一人早起下楼-1 13:27</t>
  </si>
  <si>
    <t>午休：有人说话-2 12:30
晚休：有人说笑-3 22:15</t>
  </si>
  <si>
    <t>教学三部</t>
  </si>
  <si>
    <t>左一下乱挂衣服-1</t>
  </si>
  <si>
    <t>吃饭：一人吃泡面-2 12.09
午休：一人说话-2 12.30
晚休：未熄灯-2 22.02</t>
  </si>
  <si>
    <t>隋永明</t>
  </si>
  <si>
    <t>早起：两人早起外出-2 13:23</t>
  </si>
  <si>
    <t>午休：一人说话-2 12.29
晚休：多人说话-5 22.32</t>
  </si>
  <si>
    <t>吃饭：两人吃食堂卷饼-4</t>
  </si>
  <si>
    <t xml:space="preserve">晚休：右二下衣服完全遮挡-2 </t>
  </si>
  <si>
    <t>晚休：未熄灯-2 22.02
晚休：一人上厕所-1，一人说话-2 22.16</t>
  </si>
  <si>
    <t>陈慧军</t>
  </si>
  <si>
    <t>午休：右二下吃东西-1 12:30</t>
  </si>
  <si>
    <t>吃饭：一人吃泡面-2，一人吃卷饼-2</t>
  </si>
  <si>
    <t>午休：左二下坐着-1 12:30</t>
  </si>
  <si>
    <t>409（混合）</t>
  </si>
  <si>
    <t>前窗未开-1</t>
  </si>
  <si>
    <t>楼梯平台窗台未清理干净-1</t>
  </si>
  <si>
    <t>晚休：多人说话-5 22.32</t>
  </si>
  <si>
    <t>晚休：一人下床-0.5，一人外出-0.5 22:18</t>
  </si>
  <si>
    <t>杨振星</t>
  </si>
  <si>
    <t>晚休：多人大声说话-6 22:08</t>
  </si>
  <si>
    <t>柴林</t>
  </si>
  <si>
    <t>未通风-1，右一下墙上乱挂-1</t>
  </si>
  <si>
    <t>午休：右二下未躺下-1 12:27</t>
  </si>
  <si>
    <t>305（混合）</t>
  </si>
  <si>
    <t>张希刚</t>
  </si>
  <si>
    <t>吃饭：两人吃泡面-4</t>
  </si>
  <si>
    <t>宋桂歌</t>
  </si>
  <si>
    <t>吃饭：一人吃泡面-2 12:10</t>
  </si>
  <si>
    <t>柴林华</t>
  </si>
  <si>
    <t>早起：三人外出洗漱不说宿舍号-6 5:57</t>
  </si>
  <si>
    <t>张瑞林</t>
  </si>
  <si>
    <t>郎旭军</t>
  </si>
  <si>
    <t>教学四部</t>
  </si>
  <si>
    <t>晚休：有说话声-2 22:14</t>
  </si>
  <si>
    <t>李晓伟</t>
  </si>
  <si>
    <t>早起：一人早起洗漱-3 5:59</t>
  </si>
  <si>
    <t>午休：右1下吃零食-1 12:30</t>
  </si>
  <si>
    <t>午休：左2下坐着吃零食-1 12:28</t>
  </si>
  <si>
    <t>陈石蕾</t>
  </si>
  <si>
    <t>一个风扇未关-2</t>
  </si>
  <si>
    <t>吃饭：一人吃饭-2 12:05</t>
  </si>
  <si>
    <t>吃饭：一人吃饭-2 12:07</t>
  </si>
  <si>
    <t>晚休：有人早起洗漱-3 5:56</t>
  </si>
  <si>
    <t>午休：右2下吃烤冷面-2，左1下吃东西-1，且说话-2 12:29</t>
  </si>
  <si>
    <t>晚休：一人说话-2 22.21</t>
  </si>
  <si>
    <t>陈杰</t>
  </si>
  <si>
    <t>早起：宿舍多人早起-3 大声说话-6 5:55</t>
  </si>
  <si>
    <t>早起：多人早起洗漱-9 5.59</t>
  </si>
  <si>
    <t>马强</t>
  </si>
  <si>
    <t>晚休：多人说话-2 22.23</t>
  </si>
  <si>
    <t>晚休：有说话声-2 22:17</t>
  </si>
  <si>
    <t>于波</t>
  </si>
  <si>
    <t>岳凌云</t>
  </si>
  <si>
    <r>
      <rPr>
        <sz val="12"/>
        <rFont val="仿宋_GB2312"/>
        <charset val="134"/>
      </rPr>
      <t>午休：多人大声说话-6 12:27</t>
    </r>
    <r>
      <rPr>
        <sz val="12"/>
        <rFont val="Times New Roman"/>
        <charset val="134"/>
      </rPr>
      <t> </t>
    </r>
  </si>
  <si>
    <t>302（混合）</t>
  </si>
  <si>
    <t>晚休：一人说话-2 22:10</t>
  </si>
  <si>
    <t>潘正伟</t>
  </si>
  <si>
    <t>早起：一人早起-1 13:26
晚休：一人未上床翻橱柜-1 22:07</t>
  </si>
  <si>
    <t>午休：左2上吃泡面-2 12:26</t>
  </si>
  <si>
    <r>
      <rPr>
        <sz val="12"/>
        <rFont val="仿宋_GB2312"/>
        <charset val="134"/>
      </rPr>
      <t>午休：多人大声说话-6 12:26</t>
    </r>
    <r>
      <rPr>
        <sz val="12"/>
        <rFont val="Times New Roman"/>
        <charset val="134"/>
      </rPr>
      <t> </t>
    </r>
  </si>
  <si>
    <t>张仁升</t>
  </si>
  <si>
    <t>晚休：一人未上床-1 22:09</t>
  </si>
  <si>
    <t>晚休：一人早起-1 5:54</t>
  </si>
  <si>
    <r>
      <rPr>
        <sz val="12"/>
        <rFont val="仿宋_GB2312"/>
        <charset val="134"/>
      </rPr>
      <t>午休：多人未上床-3 12:26</t>
    </r>
    <r>
      <rPr>
        <sz val="12"/>
        <rFont val="Times New Roman"/>
        <charset val="134"/>
      </rPr>
      <t> </t>
    </r>
  </si>
  <si>
    <t>晚休：左1下有亮光-1 22:09</t>
  </si>
  <si>
    <t>午休：右1下未上床-1 12:26</t>
  </si>
  <si>
    <t>西侧路沿石下落叶未清理干净-1</t>
  </si>
  <si>
    <t>三人厕所抽烟-30 13:28</t>
  </si>
  <si>
    <t>于兴军</t>
  </si>
  <si>
    <t>晚休：一人打电话-2 22:07</t>
  </si>
  <si>
    <t>早起：一人早起洗漱-3 13:27，一人打电话-3 13:28</t>
  </si>
  <si>
    <t>晚休：两人未躺下翻橱柜-2 22:06</t>
  </si>
  <si>
    <t>防护栏乱挂-1</t>
  </si>
  <si>
    <t>吃饭：多人吃泡面-6 12:05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</si>
</sst>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1"/>
  <sheetViews>
    <sheetView tabSelected="1" zoomScale="83" zoomScaleNormal="83" workbookViewId="0">
      <pane ySplit="4" topLeftCell="A5" activePane="bottomLeft" state="frozen"/>
      <selection/>
      <selection pane="bottomLeft" activeCell="R182" sqref="R182:R189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7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-6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7"/>
      <c r="L7" s="26">
        <v>110</v>
      </c>
      <c r="M7" s="27" t="s">
        <v>19</v>
      </c>
      <c r="N7" s="28">
        <v>-2</v>
      </c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7"/>
      <c r="L8" s="26">
        <v>111</v>
      </c>
      <c r="M8" s="27" t="s">
        <v>20</v>
      </c>
      <c r="N8" s="28">
        <v>-4</v>
      </c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7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21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3"/>
      <c r="L10" s="26">
        <v>112</v>
      </c>
      <c r="M10" s="33" t="s">
        <v>22</v>
      </c>
      <c r="N10" s="32">
        <v>-2</v>
      </c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-4</v>
      </c>
      <c r="Y10" s="10" t="s">
        <v>23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3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3"/>
      <c r="L12" s="26">
        <v>114</v>
      </c>
      <c r="M12" s="33" t="s">
        <v>24</v>
      </c>
      <c r="N12" s="32">
        <v>-2</v>
      </c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26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7"/>
      <c r="L14" s="26">
        <v>102</v>
      </c>
      <c r="M14" s="27" t="s">
        <v>27</v>
      </c>
      <c r="N14" s="28">
        <v>-2</v>
      </c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-2</v>
      </c>
      <c r="Y14" s="10" t="s">
        <v>28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7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7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7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29</v>
      </c>
      <c r="B18" s="25"/>
      <c r="C18" s="25"/>
      <c r="D18" s="25"/>
      <c r="E18" s="25"/>
      <c r="F18" s="26">
        <v>104</v>
      </c>
      <c r="G18" s="27"/>
      <c r="H18" s="28"/>
      <c r="I18" s="29">
        <v>109</v>
      </c>
      <c r="J18" s="27"/>
      <c r="K18" s="27"/>
      <c r="L18" s="26">
        <v>104</v>
      </c>
      <c r="M18" s="27"/>
      <c r="N18" s="28"/>
      <c r="O18" s="29">
        <v>109</v>
      </c>
      <c r="P18" s="27"/>
      <c r="Q18" s="28"/>
      <c r="R18" s="25"/>
      <c r="S18" s="25"/>
      <c r="T18" s="25" t="s">
        <v>30</v>
      </c>
      <c r="U18" s="25">
        <v>-5</v>
      </c>
      <c r="V18" s="25"/>
      <c r="W18" s="25"/>
      <c r="X18" s="30">
        <f>SUM(C18,E18,H18:H20,K18:K20,N18:N20,Q18:Q20,S18,U18,W18)</f>
        <v>-5</v>
      </c>
      <c r="Y18" s="10" t="s">
        <v>31</v>
      </c>
    </row>
    <row r="19" ht="80" customHeight="1" spans="1:25">
      <c r="A19" s="24"/>
      <c r="B19" s="25"/>
      <c r="C19" s="25"/>
      <c r="D19" s="25"/>
      <c r="E19" s="25"/>
      <c r="F19" s="26">
        <v>105</v>
      </c>
      <c r="G19" s="27"/>
      <c r="H19" s="28"/>
      <c r="I19" s="29">
        <v>110</v>
      </c>
      <c r="J19" s="27"/>
      <c r="K19" s="27"/>
      <c r="L19" s="26">
        <v>105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/>
      <c r="G20" s="27"/>
      <c r="H20" s="28"/>
      <c r="I20" s="29"/>
      <c r="J20" s="27"/>
      <c r="K20" s="27"/>
      <c r="L20" s="26"/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32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3"/>
      <c r="L21" s="26">
        <v>106</v>
      </c>
      <c r="M21" s="33"/>
      <c r="N21" s="32"/>
      <c r="O21" s="29">
        <v>107</v>
      </c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0</v>
      </c>
      <c r="Y21" s="10" t="s">
        <v>33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3"/>
      <c r="L22" s="26">
        <v>107</v>
      </c>
      <c r="M22" s="33"/>
      <c r="N22" s="32"/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3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34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35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-5</v>
      </c>
      <c r="Y25" s="10" t="s">
        <v>36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/>
      <c r="H26" s="32"/>
      <c r="I26" s="29"/>
      <c r="J26" s="33"/>
      <c r="K26" s="32"/>
      <c r="L26" s="26">
        <v>124</v>
      </c>
      <c r="M26" s="33" t="s">
        <v>37</v>
      </c>
      <c r="N26" s="32">
        <v>-3</v>
      </c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 t="s">
        <v>38</v>
      </c>
      <c r="N27" s="32">
        <v>-2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39</v>
      </c>
      <c r="B29" s="32"/>
      <c r="C29" s="32"/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 t="s">
        <v>40</v>
      </c>
      <c r="N29" s="32">
        <v>-2</v>
      </c>
      <c r="O29" s="29">
        <v>201</v>
      </c>
      <c r="P29" s="33"/>
      <c r="Q29" s="32"/>
      <c r="R29" s="42"/>
      <c r="S29" s="42"/>
      <c r="T29" s="43" t="s">
        <v>41</v>
      </c>
      <c r="U29" s="44">
        <v>-5</v>
      </c>
      <c r="V29" s="43"/>
      <c r="W29" s="44"/>
      <c r="X29" s="44">
        <f>SUM(C29,E29,H29:H31,K29:K31,N29:N31,Q29:Q31,S29,U29,W29)</f>
        <v>-7</v>
      </c>
      <c r="Y29" s="45" t="s">
        <v>42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43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 t="s">
        <v>44</v>
      </c>
      <c r="K32" s="32">
        <v>-0.5</v>
      </c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-2.5</v>
      </c>
      <c r="Y32" s="10" t="s">
        <v>45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 t="s">
        <v>46</v>
      </c>
      <c r="N34" s="32">
        <v>-2</v>
      </c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47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 t="s">
        <v>48</v>
      </c>
      <c r="E36" s="32">
        <v>-2</v>
      </c>
      <c r="F36" s="26">
        <v>536</v>
      </c>
      <c r="G36" s="33"/>
      <c r="H36" s="32"/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-14</v>
      </c>
      <c r="Y36" s="18" t="s">
        <v>49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 t="s">
        <v>50</v>
      </c>
      <c r="H37" s="32">
        <v>-2</v>
      </c>
      <c r="I37" s="29">
        <v>308</v>
      </c>
      <c r="J37" s="33"/>
      <c r="K37" s="32"/>
      <c r="L37" s="26">
        <v>537</v>
      </c>
      <c r="M37" s="33" t="s">
        <v>51</v>
      </c>
      <c r="N37" s="32">
        <v>-2</v>
      </c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/>
      <c r="H38" s="32"/>
      <c r="I38" s="29" t="s">
        <v>52</v>
      </c>
      <c r="J38" s="33"/>
      <c r="K38" s="32"/>
      <c r="L38" s="26">
        <v>538</v>
      </c>
      <c r="M38" s="33" t="s">
        <v>53</v>
      </c>
      <c r="N38" s="32">
        <v>-6</v>
      </c>
      <c r="O38" s="29" t="s">
        <v>52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/>
      <c r="H39" s="32"/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/>
      <c r="H40" s="32"/>
      <c r="I40" s="29"/>
      <c r="J40" s="33"/>
      <c r="K40" s="32"/>
      <c r="L40" s="26">
        <v>540</v>
      </c>
      <c r="M40" s="33" t="s">
        <v>54</v>
      </c>
      <c r="N40" s="32">
        <v>-2</v>
      </c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 t="s">
        <v>55</v>
      </c>
      <c r="E41" s="32">
        <v>-3</v>
      </c>
      <c r="F41" s="26">
        <v>529</v>
      </c>
      <c r="G41" s="51"/>
      <c r="H41" s="32"/>
      <c r="I41" s="29">
        <v>301</v>
      </c>
      <c r="J41" s="33"/>
      <c r="K41" s="32"/>
      <c r="L41" s="26">
        <v>529</v>
      </c>
      <c r="M41" s="51"/>
      <c r="N41" s="32"/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-3</v>
      </c>
      <c r="Y41" s="18" t="s">
        <v>56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/>
      <c r="H42" s="32"/>
      <c r="I42" s="29">
        <v>302</v>
      </c>
      <c r="J42" s="33"/>
      <c r="K42" s="32"/>
      <c r="L42" s="26">
        <v>530</v>
      </c>
      <c r="M42" s="51"/>
      <c r="N42" s="32"/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/>
      <c r="H44" s="32"/>
      <c r="I44" s="29">
        <v>305</v>
      </c>
      <c r="J44" s="33"/>
      <c r="K44" s="32"/>
      <c r="L44" s="26">
        <v>532</v>
      </c>
      <c r="M44" s="51"/>
      <c r="N44" s="32"/>
      <c r="O44" s="29">
        <v>305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 t="s">
        <v>57</v>
      </c>
      <c r="E46" s="32">
        <v>-2</v>
      </c>
      <c r="F46" s="26">
        <v>524</v>
      </c>
      <c r="G46" s="33"/>
      <c r="H46" s="32"/>
      <c r="I46" s="29">
        <v>310</v>
      </c>
      <c r="J46" s="33"/>
      <c r="K46" s="32"/>
      <c r="L46" s="26">
        <v>524</v>
      </c>
      <c r="M46" s="33"/>
      <c r="N46" s="32"/>
      <c r="O46" s="29">
        <v>310</v>
      </c>
      <c r="P46" s="33"/>
      <c r="Q46" s="32"/>
      <c r="R46" s="32"/>
      <c r="S46" s="32"/>
      <c r="T46" s="32"/>
      <c r="U46" s="30"/>
      <c r="V46" s="32"/>
      <c r="W46" s="30"/>
      <c r="X46" s="30">
        <f>SUM(C46,E46,H46:H50,K46:K50,N46:N50,Q46:Q50,S46,U46,W46)</f>
        <v>-3</v>
      </c>
      <c r="Y46" s="10" t="s">
        <v>58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/>
      <c r="K47" s="32"/>
      <c r="L47" s="26">
        <v>525</v>
      </c>
      <c r="M47" s="33"/>
      <c r="N47" s="32"/>
      <c r="O47" s="29">
        <v>312</v>
      </c>
      <c r="P47" s="33" t="s">
        <v>59</v>
      </c>
      <c r="Q47" s="32">
        <v>-1</v>
      </c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/>
      <c r="H48" s="32"/>
      <c r="I48" s="29" t="s">
        <v>52</v>
      </c>
      <c r="J48" s="33"/>
      <c r="K48" s="32"/>
      <c r="L48" s="26">
        <v>526</v>
      </c>
      <c r="M48" s="33"/>
      <c r="N48" s="32"/>
      <c r="O48" s="29" t="s">
        <v>52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/>
      <c r="H49" s="32"/>
      <c r="I49" s="29"/>
      <c r="J49" s="33"/>
      <c r="K49" s="32"/>
      <c r="L49" s="26">
        <v>527</v>
      </c>
      <c r="M49" s="33"/>
      <c r="N49" s="32"/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0</v>
      </c>
      <c r="Y51" s="18" t="s">
        <v>60</v>
      </c>
    </row>
    <row r="52" ht="80" customHeight="1" spans="1:25">
      <c r="A52" s="41"/>
      <c r="B52" s="32"/>
      <c r="C52" s="32"/>
      <c r="D52" s="32"/>
      <c r="E52" s="32"/>
      <c r="F52" s="26" t="s">
        <v>61</v>
      </c>
      <c r="G52" s="33"/>
      <c r="H52" s="32"/>
      <c r="I52" s="29">
        <v>314</v>
      </c>
      <c r="J52" s="33"/>
      <c r="K52" s="32"/>
      <c r="L52" s="26" t="s">
        <v>61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-8</v>
      </c>
      <c r="Y56" s="18" t="s">
        <v>62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/>
      <c r="K57" s="32"/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/>
      <c r="K58" s="32"/>
      <c r="L58" s="26">
        <v>508</v>
      </c>
      <c r="M58" s="51"/>
      <c r="N58" s="32"/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 t="s">
        <v>63</v>
      </c>
      <c r="K59" s="32">
        <v>-3</v>
      </c>
      <c r="L59" s="26"/>
      <c r="M59" s="33"/>
      <c r="N59" s="32"/>
      <c r="O59" s="29">
        <v>106</v>
      </c>
      <c r="P59" s="33" t="s">
        <v>64</v>
      </c>
      <c r="Q59" s="32">
        <v>-2</v>
      </c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 t="s">
        <v>63</v>
      </c>
      <c r="K60" s="32">
        <v>-3</v>
      </c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-1</v>
      </c>
      <c r="Y61" s="18" t="s">
        <v>65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61</v>
      </c>
      <c r="G63" s="33"/>
      <c r="H63" s="32"/>
      <c r="I63" s="29">
        <v>203</v>
      </c>
      <c r="J63" s="33"/>
      <c r="K63" s="32"/>
      <c r="L63" s="26" t="s">
        <v>61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 t="s">
        <v>66</v>
      </c>
      <c r="Q65" s="32">
        <v>-1</v>
      </c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/>
      <c r="K67" s="32"/>
      <c r="L67" s="26">
        <v>515</v>
      </c>
      <c r="M67" s="33"/>
      <c r="N67" s="32"/>
      <c r="O67" s="29">
        <v>212</v>
      </c>
      <c r="P67" s="33" t="s">
        <v>67</v>
      </c>
      <c r="Q67" s="32"/>
      <c r="R67" s="32"/>
      <c r="S67" s="32"/>
      <c r="T67" s="32"/>
      <c r="U67" s="30"/>
      <c r="V67" s="32"/>
      <c r="W67" s="30"/>
      <c r="X67" s="30">
        <f>SUM(C67,E67,H67:H70,K67:K70,N67:N70,Q67:Q70,S67,U67,W67)</f>
        <v>-20.5</v>
      </c>
      <c r="Y67" s="18" t="s">
        <v>68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/>
      <c r="K68" s="32"/>
      <c r="L68" s="26">
        <v>516</v>
      </c>
      <c r="M68" s="33"/>
      <c r="N68" s="32"/>
      <c r="O68" s="29">
        <v>213</v>
      </c>
      <c r="P68" s="33" t="s">
        <v>69</v>
      </c>
      <c r="Q68" s="32">
        <v>-3</v>
      </c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 t="s">
        <v>70</v>
      </c>
      <c r="K69" s="32">
        <v>-0.5</v>
      </c>
      <c r="L69" s="26">
        <v>517</v>
      </c>
      <c r="M69" s="33" t="s">
        <v>71</v>
      </c>
      <c r="N69" s="32">
        <v>-3</v>
      </c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/>
      <c r="H70" s="32"/>
      <c r="I70" s="29"/>
      <c r="J70" s="33"/>
      <c r="K70" s="32"/>
      <c r="L70" s="26">
        <v>518</v>
      </c>
      <c r="M70" s="33" t="s">
        <v>72</v>
      </c>
      <c r="N70" s="32">
        <v>-14</v>
      </c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 t="s">
        <v>73</v>
      </c>
      <c r="H71" s="32">
        <v>-1</v>
      </c>
      <c r="I71" s="29">
        <v>108</v>
      </c>
      <c r="J71" s="51"/>
      <c r="K71" s="51"/>
      <c r="L71" s="26">
        <v>519</v>
      </c>
      <c r="M71" s="33"/>
      <c r="N71" s="32"/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-7</v>
      </c>
      <c r="Y71" s="10" t="s">
        <v>74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51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/>
      <c r="H73" s="32"/>
      <c r="I73" s="29">
        <v>215</v>
      </c>
      <c r="J73" s="51"/>
      <c r="K73" s="51"/>
      <c r="L73" s="26">
        <v>521</v>
      </c>
      <c r="M73" s="33"/>
      <c r="N73" s="32"/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/>
      <c r="H74" s="32"/>
      <c r="I74" s="29"/>
      <c r="J74" s="51"/>
      <c r="K74" s="51"/>
      <c r="L74" s="26">
        <v>523</v>
      </c>
      <c r="M74" s="33" t="s">
        <v>75</v>
      </c>
      <c r="N74" s="32">
        <v>-6</v>
      </c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 t="s">
        <v>76</v>
      </c>
      <c r="H75" s="32">
        <v>-2</v>
      </c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-6</v>
      </c>
      <c r="Y75" s="10" t="s">
        <v>77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 t="s">
        <v>63</v>
      </c>
      <c r="K76" s="32">
        <v>-3</v>
      </c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 t="s">
        <v>73</v>
      </c>
      <c r="H77" s="32">
        <v>-1</v>
      </c>
      <c r="I77" s="29">
        <v>210</v>
      </c>
      <c r="J77" s="51"/>
      <c r="K77" s="32"/>
      <c r="L77" s="26">
        <v>511</v>
      </c>
      <c r="M77" s="33"/>
      <c r="N77" s="32"/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51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51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78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-1</v>
      </c>
      <c r="Y81" s="50" t="s">
        <v>79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 t="s">
        <v>73</v>
      </c>
      <c r="H83" s="32">
        <v>-1</v>
      </c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1"/>
      <c r="H85" s="32"/>
      <c r="I85" s="29">
        <v>106</v>
      </c>
      <c r="J85" s="33"/>
      <c r="K85" s="32"/>
      <c r="L85" s="26">
        <v>405</v>
      </c>
      <c r="M85" s="51" t="s">
        <v>80</v>
      </c>
      <c r="N85" s="32">
        <v>-3</v>
      </c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-18.5</v>
      </c>
      <c r="Y85" s="18" t="s">
        <v>81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 t="s">
        <v>82</v>
      </c>
      <c r="H86" s="32">
        <v>-0.5</v>
      </c>
      <c r="I86" s="29">
        <v>107</v>
      </c>
      <c r="J86" s="33" t="s">
        <v>83</v>
      </c>
      <c r="K86" s="32">
        <v>-1</v>
      </c>
      <c r="L86" s="26">
        <v>406</v>
      </c>
      <c r="M86" s="51" t="s">
        <v>84</v>
      </c>
      <c r="N86" s="32">
        <v>-1</v>
      </c>
      <c r="O86" s="29">
        <v>107</v>
      </c>
      <c r="P86" s="33"/>
      <c r="Q86" s="32"/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/>
      <c r="K87" s="32"/>
      <c r="L87" s="26">
        <v>407</v>
      </c>
      <c r="M87" s="51" t="s">
        <v>84</v>
      </c>
      <c r="N87" s="32">
        <v>-1</v>
      </c>
      <c r="O87" s="29">
        <v>108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 t="s">
        <v>85</v>
      </c>
      <c r="H88" s="32">
        <v>-5</v>
      </c>
      <c r="I88" s="29">
        <v>109</v>
      </c>
      <c r="J88" s="33"/>
      <c r="K88" s="32"/>
      <c r="L88" s="26">
        <v>408</v>
      </c>
      <c r="M88" s="51" t="s">
        <v>86</v>
      </c>
      <c r="N88" s="32">
        <v>-3</v>
      </c>
      <c r="O88" s="29">
        <v>109</v>
      </c>
      <c r="P88" s="33" t="s">
        <v>87</v>
      </c>
      <c r="Q88" s="32">
        <v>-4</v>
      </c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 t="s">
        <v>57</v>
      </c>
      <c r="E90" s="32">
        <v>-2</v>
      </c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-3.5</v>
      </c>
      <c r="Y90" s="10" t="s">
        <v>88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 t="s">
        <v>73</v>
      </c>
      <c r="H91" s="32">
        <v>-1</v>
      </c>
      <c r="I91" s="29">
        <v>208</v>
      </c>
      <c r="J91" s="33"/>
      <c r="K91" s="32"/>
      <c r="L91" s="26">
        <v>410</v>
      </c>
      <c r="M91" s="33"/>
      <c r="N91" s="32"/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/>
      <c r="N93" s="32"/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 t="s">
        <v>82</v>
      </c>
      <c r="H94" s="32">
        <v>-0.5</v>
      </c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 t="s">
        <v>89</v>
      </c>
      <c r="E95" s="32">
        <v>-1</v>
      </c>
      <c r="F95" s="26">
        <v>415</v>
      </c>
      <c r="G95" s="33" t="s">
        <v>90</v>
      </c>
      <c r="H95" s="32">
        <v>-3.5</v>
      </c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-6</v>
      </c>
      <c r="Y95" s="18" t="s">
        <v>91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 t="s">
        <v>70</v>
      </c>
      <c r="K97" s="32">
        <v>-0.5</v>
      </c>
      <c r="L97" s="26">
        <v>417</v>
      </c>
      <c r="M97" s="33"/>
      <c r="N97" s="32"/>
      <c r="O97" s="29">
        <v>204</v>
      </c>
      <c r="P97" s="33" t="s">
        <v>92</v>
      </c>
      <c r="Q97" s="32">
        <v>-1</v>
      </c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/>
      <c r="H98" s="32"/>
      <c r="I98" s="29">
        <v>205</v>
      </c>
      <c r="J98" s="33"/>
      <c r="K98" s="32"/>
      <c r="L98" s="26">
        <v>418</v>
      </c>
      <c r="M98" s="33"/>
      <c r="N98" s="32"/>
      <c r="O98" s="29">
        <v>205</v>
      </c>
      <c r="P98" s="33"/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/>
      <c r="K99" s="32"/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 t="s">
        <v>93</v>
      </c>
      <c r="Q100" s="32">
        <v>-3</v>
      </c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-4</v>
      </c>
      <c r="Y100" s="18" t="s">
        <v>94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 t="s">
        <v>95</v>
      </c>
      <c r="Q106" s="32">
        <v>-1</v>
      </c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 t="s">
        <v>96</v>
      </c>
      <c r="C107" s="42">
        <v>-1</v>
      </c>
      <c r="D107" s="42" t="s">
        <v>89</v>
      </c>
      <c r="E107" s="42">
        <v>-1</v>
      </c>
      <c r="F107" s="26">
        <v>421</v>
      </c>
      <c r="G107" s="33" t="s">
        <v>97</v>
      </c>
      <c r="H107" s="32">
        <v>-4</v>
      </c>
      <c r="I107" s="29">
        <v>309</v>
      </c>
      <c r="J107" s="33"/>
      <c r="K107" s="32"/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-14.5</v>
      </c>
      <c r="Y107" s="18" t="s">
        <v>98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 t="s">
        <v>99</v>
      </c>
      <c r="H108" s="32">
        <v>-3</v>
      </c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 t="s">
        <v>93</v>
      </c>
      <c r="Q108" s="32">
        <v>-3</v>
      </c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 t="s">
        <v>100</v>
      </c>
      <c r="K111" s="32">
        <v>-1.5</v>
      </c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/>
      <c r="K112" s="32"/>
      <c r="L112" s="26"/>
      <c r="M112" s="33"/>
      <c r="N112" s="32"/>
      <c r="O112" s="29">
        <v>314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 t="s">
        <v>101</v>
      </c>
      <c r="Q113" s="32">
        <v>-1</v>
      </c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 t="s">
        <v>102</v>
      </c>
      <c r="C114" s="42">
        <v>-1</v>
      </c>
      <c r="D114" s="42"/>
      <c r="E114" s="42"/>
      <c r="F114" s="26">
        <v>424</v>
      </c>
      <c r="G114" s="33" t="s">
        <v>83</v>
      </c>
      <c r="H114" s="32">
        <v>-1</v>
      </c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-13.5</v>
      </c>
      <c r="Y114" s="65" t="s">
        <v>103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 t="s">
        <v>104</v>
      </c>
      <c r="H115" s="32">
        <v>-3</v>
      </c>
      <c r="I115" s="29">
        <v>410</v>
      </c>
      <c r="J115" s="33"/>
      <c r="K115" s="32"/>
      <c r="L115" s="26">
        <v>425</v>
      </c>
      <c r="M115" s="33"/>
      <c r="N115" s="32"/>
      <c r="O115" s="29">
        <v>410</v>
      </c>
      <c r="P115" s="33" t="s">
        <v>105</v>
      </c>
      <c r="Q115" s="32">
        <v>-1</v>
      </c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 t="s">
        <v>82</v>
      </c>
      <c r="H116" s="32">
        <v>-0.5</v>
      </c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 t="s">
        <v>83</v>
      </c>
      <c r="H117" s="32">
        <v>-1</v>
      </c>
      <c r="I117" s="29">
        <v>412</v>
      </c>
      <c r="J117" s="33"/>
      <c r="K117" s="32"/>
      <c r="L117" s="26">
        <v>427</v>
      </c>
      <c r="M117" s="33"/>
      <c r="N117" s="32"/>
      <c r="O117" s="29">
        <v>412</v>
      </c>
      <c r="P117" s="33" t="s">
        <v>106</v>
      </c>
      <c r="Q117" s="32">
        <v>-6</v>
      </c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/>
      <c r="Q119" s="68"/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 t="s">
        <v>83</v>
      </c>
      <c r="H120" s="32">
        <v>-1</v>
      </c>
      <c r="I120" s="29" t="s">
        <v>107</v>
      </c>
      <c r="J120" s="33"/>
      <c r="K120" s="32"/>
      <c r="L120" s="26">
        <v>428</v>
      </c>
      <c r="M120" s="33" t="s">
        <v>108</v>
      </c>
      <c r="N120" s="32">
        <v>-1</v>
      </c>
      <c r="O120" s="29" t="s">
        <v>107</v>
      </c>
      <c r="P120" s="33" t="s">
        <v>109</v>
      </c>
      <c r="Q120" s="32">
        <v>-2</v>
      </c>
      <c r="R120" s="42"/>
      <c r="S120" s="42"/>
      <c r="T120" s="42"/>
      <c r="U120" s="55"/>
      <c r="V120" s="42"/>
      <c r="W120" s="55"/>
      <c r="X120" s="55">
        <f>SUM(C120,E120,H120:H126,K120:K126,N120:N126,Q120:Q126,S120,U120,W120)</f>
        <v>-7</v>
      </c>
      <c r="Y120" s="18" t="s">
        <v>110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/>
      <c r="H121" s="32"/>
      <c r="I121" s="29" t="s">
        <v>111</v>
      </c>
      <c r="J121" s="33"/>
      <c r="K121" s="32"/>
      <c r="L121" s="26">
        <v>429</v>
      </c>
      <c r="M121" s="33"/>
      <c r="N121" s="32"/>
      <c r="O121" s="29" t="s">
        <v>111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 t="s">
        <v>112</v>
      </c>
      <c r="J122" s="33"/>
      <c r="K122" s="32"/>
      <c r="L122" s="26">
        <v>430</v>
      </c>
      <c r="M122" s="33"/>
      <c r="N122" s="32"/>
      <c r="O122" s="29" t="s">
        <v>112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 t="s">
        <v>113</v>
      </c>
      <c r="H123" s="32">
        <v>-1</v>
      </c>
      <c r="I123" s="29" t="s">
        <v>114</v>
      </c>
      <c r="J123" s="33"/>
      <c r="K123" s="32"/>
      <c r="L123" s="26">
        <v>431</v>
      </c>
      <c r="M123" s="33"/>
      <c r="N123" s="32"/>
      <c r="O123" s="29" t="s">
        <v>114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 t="s">
        <v>115</v>
      </c>
      <c r="H124" s="32">
        <v>-2</v>
      </c>
      <c r="I124" s="29" t="s">
        <v>116</v>
      </c>
      <c r="J124" s="33"/>
      <c r="K124" s="32"/>
      <c r="L124" s="26">
        <v>432</v>
      </c>
      <c r="M124" s="33"/>
      <c r="N124" s="32"/>
      <c r="O124" s="29" t="s">
        <v>116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 t="s">
        <v>117</v>
      </c>
      <c r="J125" s="33"/>
      <c r="K125" s="32"/>
      <c r="L125" s="26"/>
      <c r="M125" s="51"/>
      <c r="N125" s="32"/>
      <c r="O125" s="29" t="s">
        <v>117</v>
      </c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38"/>
      <c r="B126" s="28"/>
      <c r="C126" s="28"/>
      <c r="D126" s="28"/>
      <c r="E126" s="28"/>
      <c r="F126" s="26"/>
      <c r="G126" s="51"/>
      <c r="H126" s="32"/>
      <c r="I126" s="29" t="s">
        <v>118</v>
      </c>
      <c r="J126" s="33"/>
      <c r="K126" s="32"/>
      <c r="L126" s="26"/>
      <c r="M126" s="51"/>
      <c r="N126" s="32"/>
      <c r="O126" s="29" t="s">
        <v>118</v>
      </c>
      <c r="P126" s="33"/>
      <c r="Q126" s="32"/>
      <c r="R126" s="28"/>
      <c r="S126" s="28"/>
      <c r="T126" s="28"/>
      <c r="U126" s="58"/>
      <c r="V126" s="28"/>
      <c r="W126" s="58"/>
      <c r="X126" s="58"/>
      <c r="Y126" s="50"/>
    </row>
    <row r="127" ht="80" customHeight="1" spans="1:25">
      <c r="A127" s="41">
        <v>18</v>
      </c>
      <c r="B127" s="32" t="s">
        <v>119</v>
      </c>
      <c r="C127" s="32">
        <v>-1</v>
      </c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 t="s">
        <v>120</v>
      </c>
      <c r="N127" s="32">
        <v>-2</v>
      </c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-24.5</v>
      </c>
      <c r="Y127" s="18" t="s">
        <v>121</v>
      </c>
    </row>
    <row r="128" ht="107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 t="s">
        <v>122</v>
      </c>
      <c r="N128" s="32">
        <v>-7</v>
      </c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 t="s">
        <v>123</v>
      </c>
      <c r="H129" s="32">
        <v>-3.5</v>
      </c>
      <c r="I129" s="29">
        <v>402</v>
      </c>
      <c r="J129" s="33" t="s">
        <v>124</v>
      </c>
      <c r="K129" s="32">
        <v>-5</v>
      </c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 t="s">
        <v>125</v>
      </c>
      <c r="Q130" s="32">
        <v>-1</v>
      </c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 t="s">
        <v>126</v>
      </c>
      <c r="N131" s="42">
        <v>-5</v>
      </c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127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105" customHeight="1" spans="1:25">
      <c r="A133" s="54">
        <v>19</v>
      </c>
      <c r="B133" s="54"/>
      <c r="C133" s="78"/>
      <c r="D133" s="54"/>
      <c r="E133" s="78"/>
      <c r="F133" s="26">
        <v>229</v>
      </c>
      <c r="G133" s="27" t="s">
        <v>128</v>
      </c>
      <c r="H133" s="27">
        <v>-1</v>
      </c>
      <c r="I133" s="64">
        <v>211</v>
      </c>
      <c r="J133" s="33"/>
      <c r="K133" s="26"/>
      <c r="L133" s="63">
        <v>229</v>
      </c>
      <c r="M133" s="27" t="s">
        <v>129</v>
      </c>
      <c r="N133" s="28">
        <v>-6</v>
      </c>
      <c r="O133" s="64">
        <v>211</v>
      </c>
      <c r="P133" s="33"/>
      <c r="Q133" s="26"/>
      <c r="R133" s="74"/>
      <c r="S133" s="74"/>
      <c r="T133" s="74"/>
      <c r="U133" s="74"/>
      <c r="V133" s="74"/>
      <c r="W133" s="74"/>
      <c r="X133" s="55">
        <f>SUM(C133,E133,H133:H137,N133:N137,K133:K137,Q133:Q137,S133,U133,W133,)</f>
        <v>-22</v>
      </c>
      <c r="Y133" s="18" t="s">
        <v>130</v>
      </c>
    </row>
    <row r="134" ht="80" customHeight="1" spans="1:25">
      <c r="A134" s="56"/>
      <c r="B134" s="56"/>
      <c r="C134" s="79"/>
      <c r="D134" s="56"/>
      <c r="E134" s="79"/>
      <c r="F134" s="26">
        <v>230</v>
      </c>
      <c r="G134" s="27"/>
      <c r="H134" s="28"/>
      <c r="I134" s="64">
        <v>401</v>
      </c>
      <c r="J134" s="27"/>
      <c r="K134" s="28"/>
      <c r="L134" s="26">
        <v>230</v>
      </c>
      <c r="M134" s="27"/>
      <c r="N134" s="28"/>
      <c r="O134" s="64">
        <v>401</v>
      </c>
      <c r="P134" s="27" t="s">
        <v>131</v>
      </c>
      <c r="Q134" s="28">
        <v>-2</v>
      </c>
      <c r="R134" s="80"/>
      <c r="S134" s="80"/>
      <c r="T134" s="80"/>
      <c r="U134" s="80"/>
      <c r="V134" s="80"/>
      <c r="W134" s="80"/>
      <c r="X134" s="57"/>
      <c r="Y134" s="50"/>
    </row>
    <row r="135" ht="80" customHeight="1" spans="1:25">
      <c r="A135" s="56"/>
      <c r="B135" s="56"/>
      <c r="C135" s="79"/>
      <c r="D135" s="56"/>
      <c r="E135" s="79"/>
      <c r="F135" s="26">
        <v>231</v>
      </c>
      <c r="G135" s="33"/>
      <c r="H135" s="32"/>
      <c r="I135" s="29">
        <v>402</v>
      </c>
      <c r="J135" s="33"/>
      <c r="K135" s="32"/>
      <c r="L135" s="26">
        <v>231</v>
      </c>
      <c r="M135" s="33" t="s">
        <v>132</v>
      </c>
      <c r="N135" s="32">
        <v>-7</v>
      </c>
      <c r="O135" s="29">
        <v>402</v>
      </c>
      <c r="P135" s="33" t="s">
        <v>133</v>
      </c>
      <c r="Q135" s="32">
        <v>-4</v>
      </c>
      <c r="R135" s="80"/>
      <c r="S135" s="80"/>
      <c r="T135" s="80"/>
      <c r="U135" s="80"/>
      <c r="V135" s="80"/>
      <c r="W135" s="80"/>
      <c r="X135" s="57"/>
      <c r="Y135" s="50"/>
    </row>
    <row r="136" ht="80" customHeight="1" spans="1:25">
      <c r="A136" s="56"/>
      <c r="B136" s="56"/>
      <c r="C136" s="79"/>
      <c r="D136" s="56"/>
      <c r="E136" s="79"/>
      <c r="F136" s="26">
        <v>232</v>
      </c>
      <c r="G136" s="33"/>
      <c r="H136" s="32"/>
      <c r="I136" s="29">
        <v>403</v>
      </c>
      <c r="J136" s="33"/>
      <c r="K136" s="32"/>
      <c r="L136" s="26">
        <v>232</v>
      </c>
      <c r="M136" s="33"/>
      <c r="N136" s="32"/>
      <c r="O136" s="29">
        <v>403</v>
      </c>
      <c r="P136" s="33"/>
      <c r="Q136" s="32"/>
      <c r="R136" s="80"/>
      <c r="S136" s="80"/>
      <c r="T136" s="80"/>
      <c r="U136" s="80"/>
      <c r="V136" s="80"/>
      <c r="W136" s="80"/>
      <c r="X136" s="57"/>
      <c r="Y136" s="50"/>
    </row>
    <row r="137" ht="80" customHeight="1" spans="1:25">
      <c r="A137" s="38"/>
      <c r="B137" s="38"/>
      <c r="C137" s="81"/>
      <c r="D137" s="38"/>
      <c r="E137" s="81"/>
      <c r="F137" s="26">
        <v>235</v>
      </c>
      <c r="G137" s="33"/>
      <c r="H137" s="32"/>
      <c r="I137" s="29">
        <v>404</v>
      </c>
      <c r="J137" s="33"/>
      <c r="K137" s="32"/>
      <c r="L137" s="26">
        <v>235</v>
      </c>
      <c r="M137" s="33"/>
      <c r="N137" s="32"/>
      <c r="O137" s="29">
        <v>404</v>
      </c>
      <c r="P137" s="33" t="s">
        <v>134</v>
      </c>
      <c r="Q137" s="32">
        <v>-2</v>
      </c>
      <c r="R137" s="63"/>
      <c r="S137" s="63"/>
      <c r="T137" s="63"/>
      <c r="U137" s="63"/>
      <c r="V137" s="63"/>
      <c r="W137" s="63"/>
      <c r="X137" s="58"/>
      <c r="Y137" s="53"/>
    </row>
    <row r="138" ht="80" customHeight="1" spans="1:25">
      <c r="A138" s="54">
        <v>20</v>
      </c>
      <c r="B138" s="42"/>
      <c r="C138" s="42"/>
      <c r="D138" s="42"/>
      <c r="E138" s="42"/>
      <c r="F138" s="26">
        <v>227</v>
      </c>
      <c r="G138" s="33"/>
      <c r="H138" s="32"/>
      <c r="I138" s="29">
        <v>405</v>
      </c>
      <c r="J138" s="33"/>
      <c r="K138" s="32"/>
      <c r="L138" s="26">
        <v>227</v>
      </c>
      <c r="M138" s="33" t="s">
        <v>135</v>
      </c>
      <c r="N138" s="32">
        <v>-5</v>
      </c>
      <c r="O138" s="29">
        <v>405</v>
      </c>
      <c r="P138" s="33"/>
      <c r="Q138" s="32"/>
      <c r="R138" s="42"/>
      <c r="S138" s="42"/>
      <c r="T138" s="42"/>
      <c r="U138" s="55"/>
      <c r="V138" s="42"/>
      <c r="W138" s="55"/>
      <c r="X138" s="55">
        <f>SUM(C138,E138,H138:H142,K138:K142,N138:N142,Q138:Q142,S138,U138,W138)</f>
        <v>-11.5</v>
      </c>
      <c r="Y138" s="18" t="s">
        <v>136</v>
      </c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/>
      <c r="H139" s="32"/>
      <c r="I139" s="29">
        <v>406</v>
      </c>
      <c r="J139" s="33"/>
      <c r="K139" s="32"/>
      <c r="L139" s="26">
        <v>228</v>
      </c>
      <c r="M139" s="33"/>
      <c r="N139" s="32"/>
      <c r="O139" s="29">
        <v>406</v>
      </c>
      <c r="P139" s="33" t="s">
        <v>137</v>
      </c>
      <c r="Q139" s="32">
        <v>-1</v>
      </c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/>
      <c r="K140" s="32"/>
      <c r="L140" s="26"/>
      <c r="M140" s="33"/>
      <c r="N140" s="32"/>
      <c r="O140" s="29">
        <v>407</v>
      </c>
      <c r="P140" s="33" t="s">
        <v>138</v>
      </c>
      <c r="Q140" s="32">
        <v>-4</v>
      </c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 t="s">
        <v>139</v>
      </c>
      <c r="Q141" s="32">
        <v>-1</v>
      </c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140</v>
      </c>
      <c r="J142" s="33" t="s">
        <v>141</v>
      </c>
      <c r="K142" s="32">
        <v>-0.5</v>
      </c>
      <c r="L142" s="26"/>
      <c r="M142" s="33"/>
      <c r="N142" s="32"/>
      <c r="O142" s="29" t="s">
        <v>140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/>
      <c r="C143" s="32"/>
      <c r="D143" s="32" t="s">
        <v>142</v>
      </c>
      <c r="E143" s="32">
        <v>-1</v>
      </c>
      <c r="F143" s="26">
        <v>223</v>
      </c>
      <c r="G143" s="51"/>
      <c r="H143" s="32"/>
      <c r="I143" s="29" t="s">
        <v>140</v>
      </c>
      <c r="J143" s="33" t="s">
        <v>141</v>
      </c>
      <c r="K143" s="32">
        <v>-0.5</v>
      </c>
      <c r="L143" s="26">
        <v>223</v>
      </c>
      <c r="M143" s="33" t="s">
        <v>143</v>
      </c>
      <c r="N143" s="32">
        <v>-5</v>
      </c>
      <c r="O143" s="29" t="s">
        <v>140</v>
      </c>
      <c r="P143" s="33" t="s">
        <v>144</v>
      </c>
      <c r="Q143" s="32">
        <v>-1</v>
      </c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-13.5</v>
      </c>
      <c r="Y143" s="18" t="s">
        <v>145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/>
      <c r="N145" s="32"/>
      <c r="O145" s="29">
        <v>411</v>
      </c>
      <c r="P145" s="33" t="s">
        <v>146</v>
      </c>
      <c r="Q145" s="32">
        <v>-6</v>
      </c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/>
      <c r="H147" s="32"/>
      <c r="I147" s="29">
        <v>303</v>
      </c>
      <c r="J147" s="33"/>
      <c r="K147" s="32"/>
      <c r="L147" s="26">
        <v>217</v>
      </c>
      <c r="M147" s="33"/>
      <c r="N147" s="32"/>
      <c r="O147" s="29">
        <v>303</v>
      </c>
      <c r="P147" s="33"/>
      <c r="Q147" s="32"/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-3</v>
      </c>
      <c r="Y147" s="18" t="s">
        <v>147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 t="s">
        <v>148</v>
      </c>
      <c r="H148" s="32">
        <v>-2</v>
      </c>
      <c r="I148" s="29">
        <v>304</v>
      </c>
      <c r="J148" s="33"/>
      <c r="K148" s="32"/>
      <c r="L148" s="26">
        <v>218</v>
      </c>
      <c r="M148" s="33"/>
      <c r="N148" s="32"/>
      <c r="O148" s="29">
        <v>304</v>
      </c>
      <c r="P148" s="33" t="s">
        <v>149</v>
      </c>
      <c r="Q148" s="32">
        <v>-1</v>
      </c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150</v>
      </c>
      <c r="J149" s="33"/>
      <c r="K149" s="32"/>
      <c r="L149" s="26">
        <v>219</v>
      </c>
      <c r="M149" s="33"/>
      <c r="N149" s="32"/>
      <c r="O149" s="29" t="s">
        <v>150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/>
      <c r="H150" s="32"/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 t="s">
        <v>83</v>
      </c>
      <c r="H151" s="32">
        <v>-1</v>
      </c>
      <c r="I151" s="29">
        <v>301</v>
      </c>
      <c r="J151" s="33" t="s">
        <v>141</v>
      </c>
      <c r="K151" s="32">
        <v>-1</v>
      </c>
      <c r="L151" s="26">
        <v>212</v>
      </c>
      <c r="M151" s="33"/>
      <c r="N151" s="32"/>
      <c r="O151" s="29">
        <v>301</v>
      </c>
      <c r="P151" s="33"/>
      <c r="Q151" s="32"/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-6.5</v>
      </c>
      <c r="Y151" s="18" t="s">
        <v>151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/>
      <c r="H152" s="32"/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 t="s">
        <v>152</v>
      </c>
      <c r="Q152" s="32">
        <v>-4</v>
      </c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 t="s">
        <v>44</v>
      </c>
      <c r="K153" s="32">
        <v>-0.5</v>
      </c>
      <c r="L153" s="26">
        <v>215</v>
      </c>
      <c r="M153" s="33"/>
      <c r="N153" s="32"/>
      <c r="O153" s="29">
        <v>207</v>
      </c>
      <c r="P153" s="33"/>
      <c r="Q153" s="32"/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/>
      <c r="H154" s="32"/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/>
      <c r="H155" s="32"/>
      <c r="I155" s="29">
        <v>110</v>
      </c>
      <c r="J155" s="51"/>
      <c r="K155" s="51"/>
      <c r="L155" s="26">
        <v>208</v>
      </c>
      <c r="M155" s="33"/>
      <c r="N155" s="32"/>
      <c r="O155" s="29">
        <v>110</v>
      </c>
      <c r="P155" s="51"/>
      <c r="Q155" s="32"/>
      <c r="R155" s="32"/>
      <c r="S155" s="32"/>
      <c r="T155" s="32"/>
      <c r="U155" s="30"/>
      <c r="V155" s="32"/>
      <c r="W155" s="30"/>
      <c r="X155" s="30">
        <f>SUM(C155,E155,H155:H159,K155:K159,N155:N159,Q155:Q159,S155,U155,W155)</f>
        <v>-2</v>
      </c>
      <c r="Y155" s="10" t="s">
        <v>153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1"/>
      <c r="K156" s="51"/>
      <c r="L156" s="26">
        <v>209</v>
      </c>
      <c r="M156" s="33"/>
      <c r="N156" s="32"/>
      <c r="O156" s="29">
        <v>111</v>
      </c>
      <c r="P156" s="51" t="s">
        <v>154</v>
      </c>
      <c r="Q156" s="32">
        <v>-2</v>
      </c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233</v>
      </c>
      <c r="G157" s="33"/>
      <c r="H157" s="32"/>
      <c r="I157" s="29">
        <v>201</v>
      </c>
      <c r="J157" s="51"/>
      <c r="K157" s="51"/>
      <c r="L157" s="26">
        <v>233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210</v>
      </c>
      <c r="G158" s="33"/>
      <c r="H158" s="32"/>
      <c r="I158" s="29">
        <v>202</v>
      </c>
      <c r="J158" s="51"/>
      <c r="K158" s="51"/>
      <c r="L158" s="26">
        <v>210</v>
      </c>
      <c r="M158" s="33"/>
      <c r="N158" s="32"/>
      <c r="O158" s="29">
        <v>202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211</v>
      </c>
      <c r="G159" s="33"/>
      <c r="H159" s="32"/>
      <c r="J159" s="51"/>
      <c r="K159" s="51"/>
      <c r="L159" s="26">
        <v>211</v>
      </c>
      <c r="M159" s="33"/>
      <c r="N159" s="32"/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>
        <v>25</v>
      </c>
      <c r="B160" s="32"/>
      <c r="C160" s="32"/>
      <c r="D160" s="32"/>
      <c r="E160" s="32"/>
      <c r="F160" s="26">
        <v>204</v>
      </c>
      <c r="G160" s="33" t="s">
        <v>50</v>
      </c>
      <c r="H160" s="32">
        <v>-2</v>
      </c>
      <c r="I160" s="29">
        <v>208</v>
      </c>
      <c r="J160" s="51"/>
      <c r="K160" s="32"/>
      <c r="L160" s="26">
        <v>204</v>
      </c>
      <c r="M160" s="33"/>
      <c r="N160" s="32"/>
      <c r="O160" s="29">
        <v>208</v>
      </c>
      <c r="P160" s="51"/>
      <c r="Q160" s="32"/>
      <c r="R160" s="32"/>
      <c r="S160" s="32"/>
      <c r="T160" s="32"/>
      <c r="U160" s="30"/>
      <c r="V160" s="32"/>
      <c r="W160" s="30"/>
      <c r="X160" s="30">
        <f>SUM(C160,E160,H160:H163,K160:K163,N160:N163,Q160:Q163,S160,U160,W160)</f>
        <v>-2</v>
      </c>
      <c r="Y160" s="10" t="s">
        <v>155</v>
      </c>
    </row>
    <row r="161" ht="80" customHeight="1" spans="1:25">
      <c r="A161" s="41"/>
      <c r="B161" s="32"/>
      <c r="C161" s="32"/>
      <c r="D161" s="32"/>
      <c r="E161" s="32"/>
      <c r="F161" s="26">
        <v>205</v>
      </c>
      <c r="G161" s="33"/>
      <c r="H161" s="32"/>
      <c r="I161" s="29">
        <v>209</v>
      </c>
      <c r="J161" s="51"/>
      <c r="K161" s="32"/>
      <c r="L161" s="26">
        <v>205</v>
      </c>
      <c r="M161" s="33"/>
      <c r="N161" s="32"/>
      <c r="O161" s="29">
        <v>209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206</v>
      </c>
      <c r="G162" s="33"/>
      <c r="H162" s="32"/>
      <c r="I162" s="29">
        <v>210</v>
      </c>
      <c r="J162" s="51"/>
      <c r="K162" s="32"/>
      <c r="L162" s="26">
        <v>206</v>
      </c>
      <c r="M162" s="33"/>
      <c r="N162" s="32"/>
      <c r="O162" s="29">
        <v>210</v>
      </c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207</v>
      </c>
      <c r="G163" s="33"/>
      <c r="H163" s="32"/>
      <c r="I163" s="29"/>
      <c r="J163" s="51"/>
      <c r="K163" s="32"/>
      <c r="L163" s="26">
        <v>207</v>
      </c>
      <c r="M163" s="33"/>
      <c r="N163" s="32"/>
      <c r="O163" s="29"/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>
        <v>26</v>
      </c>
      <c r="B164" s="32"/>
      <c r="C164" s="32"/>
      <c r="D164" s="32"/>
      <c r="E164" s="32"/>
      <c r="F164" s="26">
        <v>201</v>
      </c>
      <c r="G164" s="33"/>
      <c r="H164" s="32"/>
      <c r="I164" s="29" t="s">
        <v>150</v>
      </c>
      <c r="J164" s="33"/>
      <c r="K164" s="32"/>
      <c r="L164" s="26">
        <v>201</v>
      </c>
      <c r="M164" s="33"/>
      <c r="N164" s="32"/>
      <c r="O164" s="29" t="s">
        <v>150</v>
      </c>
      <c r="P164" s="33"/>
      <c r="Q164" s="32"/>
      <c r="R164" s="32"/>
      <c r="S164" s="32"/>
      <c r="T164" s="32" t="s">
        <v>156</v>
      </c>
      <c r="U164" s="30">
        <v>-6</v>
      </c>
      <c r="V164" s="32"/>
      <c r="W164" s="30"/>
      <c r="X164" s="30">
        <f>SUM(C164,E164,H164:H169,K164:K169,N164:N169,Q164:Q169,S164,U164,W164)</f>
        <v>-10</v>
      </c>
      <c r="Y164" s="18" t="s">
        <v>157</v>
      </c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306</v>
      </c>
      <c r="J165" s="33"/>
      <c r="K165" s="32"/>
      <c r="L165" s="26"/>
      <c r="M165" s="33"/>
      <c r="N165" s="32"/>
      <c r="O165" s="29">
        <v>306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307</v>
      </c>
      <c r="J166" s="33"/>
      <c r="K166" s="32"/>
      <c r="L166" s="26"/>
      <c r="M166" s="33"/>
      <c r="N166" s="32"/>
      <c r="O166" s="29">
        <v>307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309</v>
      </c>
      <c r="J167" s="33"/>
      <c r="K167" s="32"/>
      <c r="L167" s="26"/>
      <c r="M167" s="33"/>
      <c r="N167" s="32"/>
      <c r="O167" s="29">
        <v>309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310</v>
      </c>
      <c r="J168" s="33"/>
      <c r="K168" s="32"/>
      <c r="L168" s="26"/>
      <c r="M168" s="33"/>
      <c r="N168" s="32"/>
      <c r="O168" s="29">
        <v>310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s="2" customFormat="1" ht="80" customHeight="1" spans="1:25">
      <c r="A169" s="82"/>
      <c r="B169" s="83"/>
      <c r="C169" s="83"/>
      <c r="D169" s="83"/>
      <c r="E169" s="83"/>
      <c r="F169" s="84"/>
      <c r="G169" s="85"/>
      <c r="H169" s="83"/>
      <c r="I169" s="29">
        <v>311</v>
      </c>
      <c r="J169" s="33"/>
      <c r="K169" s="83"/>
      <c r="L169" s="84"/>
      <c r="M169" s="85"/>
      <c r="N169" s="83"/>
      <c r="O169" s="29">
        <v>311</v>
      </c>
      <c r="P169" s="33" t="s">
        <v>133</v>
      </c>
      <c r="Q169" s="83">
        <v>-4</v>
      </c>
      <c r="R169" s="83"/>
      <c r="S169" s="83"/>
      <c r="T169" s="83"/>
      <c r="U169" s="86"/>
      <c r="V169" s="83"/>
      <c r="W169" s="86"/>
      <c r="X169" s="86"/>
      <c r="Y169" s="53"/>
    </row>
    <row r="170" ht="80" customHeight="1" spans="1:25">
      <c r="A170" s="41">
        <v>27</v>
      </c>
      <c r="B170" s="32"/>
      <c r="C170" s="32"/>
      <c r="D170" s="32"/>
      <c r="E170" s="32"/>
      <c r="F170" s="26">
        <v>202</v>
      </c>
      <c r="G170" s="51"/>
      <c r="H170" s="32"/>
      <c r="I170" s="29">
        <v>104</v>
      </c>
      <c r="J170" s="33"/>
      <c r="K170" s="32"/>
      <c r="L170" s="26">
        <v>202</v>
      </c>
      <c r="M170" s="51"/>
      <c r="N170" s="32"/>
      <c r="O170" s="29">
        <v>104</v>
      </c>
      <c r="P170" s="33"/>
      <c r="Q170" s="32"/>
      <c r="R170" s="32"/>
      <c r="S170" s="32"/>
      <c r="T170" s="32"/>
      <c r="U170" s="30"/>
      <c r="V170" s="32"/>
      <c r="W170" s="30"/>
      <c r="X170" s="30">
        <f>SUM(C170,E170,H170:H175,K170:K175,N170:N175,Q170:Q175,S170,U170,W170)</f>
        <v>0</v>
      </c>
      <c r="Y170" s="18" t="s">
        <v>158</v>
      </c>
    </row>
    <row r="171" ht="80" customHeight="1" spans="1:25">
      <c r="A171" s="41"/>
      <c r="B171" s="32"/>
      <c r="C171" s="32"/>
      <c r="D171" s="32"/>
      <c r="E171" s="32"/>
      <c r="F171" s="26">
        <v>203</v>
      </c>
      <c r="G171" s="51"/>
      <c r="H171" s="32"/>
      <c r="I171" s="29">
        <v>105</v>
      </c>
      <c r="J171" s="33"/>
      <c r="K171" s="32"/>
      <c r="L171" s="26">
        <v>203</v>
      </c>
      <c r="M171" s="51"/>
      <c r="N171" s="32"/>
      <c r="O171" s="29">
        <v>105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106</v>
      </c>
      <c r="J172" s="33"/>
      <c r="K172" s="32"/>
      <c r="L172" s="26"/>
      <c r="M172" s="51"/>
      <c r="N172" s="32"/>
      <c r="O172" s="29">
        <v>106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107</v>
      </c>
      <c r="J173" s="33"/>
      <c r="K173" s="32"/>
      <c r="L173" s="26"/>
      <c r="M173" s="51"/>
      <c r="N173" s="32"/>
      <c r="O173" s="29">
        <v>107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108</v>
      </c>
      <c r="J174" s="33"/>
      <c r="K174" s="32"/>
      <c r="L174" s="26"/>
      <c r="M174" s="51"/>
      <c r="N174" s="32"/>
      <c r="O174" s="29">
        <v>108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74"/>
      <c r="G175" s="71"/>
      <c r="H175" s="42"/>
      <c r="I175" s="72">
        <v>109</v>
      </c>
      <c r="J175" s="73"/>
      <c r="K175" s="42"/>
      <c r="L175" s="87"/>
      <c r="M175" s="71"/>
      <c r="N175" s="42"/>
      <c r="O175" s="72">
        <v>109</v>
      </c>
      <c r="P175" s="73"/>
      <c r="Q175" s="42"/>
      <c r="R175" s="42"/>
      <c r="S175" s="42"/>
      <c r="T175" s="42"/>
      <c r="U175" s="55"/>
      <c r="V175" s="42"/>
      <c r="W175" s="55"/>
      <c r="X175" s="55"/>
      <c r="Y175" s="50"/>
    </row>
    <row r="176" ht="44" customHeight="1" spans="1:25">
      <c r="A176" s="60" t="s">
        <v>159</v>
      </c>
      <c r="B176" s="61"/>
      <c r="C176" s="61"/>
      <c r="D176" s="61"/>
      <c r="E176" s="62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</row>
    <row r="177" ht="80" customHeight="1" spans="1:25">
      <c r="A177" s="41">
        <v>28</v>
      </c>
      <c r="B177" s="32"/>
      <c r="C177" s="32"/>
      <c r="D177" s="32"/>
      <c r="E177" s="32"/>
      <c r="F177" s="63">
        <v>307</v>
      </c>
      <c r="G177" s="27"/>
      <c r="H177" s="28"/>
      <c r="I177" s="64">
        <v>507</v>
      </c>
      <c r="J177" s="27"/>
      <c r="K177" s="28"/>
      <c r="L177" s="63">
        <v>307</v>
      </c>
      <c r="M177" s="27"/>
      <c r="N177" s="28"/>
      <c r="O177" s="64">
        <v>507</v>
      </c>
      <c r="P177" s="27" t="s">
        <v>160</v>
      </c>
      <c r="Q177" s="28">
        <v>-2</v>
      </c>
      <c r="R177" s="28"/>
      <c r="S177" s="28"/>
      <c r="T177" s="28"/>
      <c r="U177" s="58"/>
      <c r="V177" s="28"/>
      <c r="W177" s="58"/>
      <c r="X177" s="58">
        <f>SUM(C177,E177,H177:H181,K177:K181,N177:N181,Q177:Q181,S177,U177,W177)</f>
        <v>-7</v>
      </c>
      <c r="Y177" s="53" t="s">
        <v>161</v>
      </c>
    </row>
    <row r="178" ht="80" customHeight="1" spans="1:25">
      <c r="A178" s="41"/>
      <c r="B178" s="32"/>
      <c r="C178" s="32"/>
      <c r="D178" s="32"/>
      <c r="E178" s="32"/>
      <c r="F178" s="26">
        <v>308</v>
      </c>
      <c r="G178" s="33" t="s">
        <v>83</v>
      </c>
      <c r="H178" s="32">
        <v>-1</v>
      </c>
      <c r="I178" s="29">
        <v>508</v>
      </c>
      <c r="J178" s="33"/>
      <c r="K178" s="32"/>
      <c r="L178" s="26">
        <v>308</v>
      </c>
      <c r="M178" s="33" t="s">
        <v>162</v>
      </c>
      <c r="N178" s="32">
        <v>-3</v>
      </c>
      <c r="O178" s="29">
        <v>508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509</v>
      </c>
      <c r="J179" s="33"/>
      <c r="K179" s="32"/>
      <c r="L179" s="26"/>
      <c r="M179" s="33"/>
      <c r="N179" s="32"/>
      <c r="O179" s="29">
        <v>509</v>
      </c>
      <c r="P179" s="33" t="s">
        <v>163</v>
      </c>
      <c r="Q179" s="32">
        <v>-1</v>
      </c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510</v>
      </c>
      <c r="J180" s="33"/>
      <c r="K180" s="32"/>
      <c r="L180" s="26"/>
      <c r="M180" s="33"/>
      <c r="N180" s="32"/>
      <c r="O180" s="29">
        <v>510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511</v>
      </c>
      <c r="J181" s="33"/>
      <c r="K181" s="32"/>
      <c r="L181" s="26"/>
      <c r="M181" s="33"/>
      <c r="N181" s="32"/>
      <c r="O181" s="29">
        <v>511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54">
        <v>29</v>
      </c>
      <c r="B182" s="42"/>
      <c r="C182" s="42"/>
      <c r="D182" s="42"/>
      <c r="E182" s="42"/>
      <c r="F182" s="26">
        <v>309</v>
      </c>
      <c r="G182" s="33" t="s">
        <v>76</v>
      </c>
      <c r="H182" s="32">
        <v>-2</v>
      </c>
      <c r="I182" s="29">
        <v>410</v>
      </c>
      <c r="J182" s="33" t="s">
        <v>63</v>
      </c>
      <c r="K182" s="32">
        <v>-3</v>
      </c>
      <c r="L182" s="26">
        <v>309</v>
      </c>
      <c r="M182" s="33"/>
      <c r="N182" s="32"/>
      <c r="O182" s="29">
        <v>410</v>
      </c>
      <c r="P182" s="33" t="s">
        <v>164</v>
      </c>
      <c r="Q182" s="32">
        <v>-1</v>
      </c>
      <c r="R182" s="42"/>
      <c r="S182" s="42"/>
      <c r="T182" s="42"/>
      <c r="U182" s="55"/>
      <c r="V182" s="42"/>
      <c r="W182" s="55"/>
      <c r="X182" s="55">
        <f>SUM(C182,E182,H182:H189,K182:K189,N182:N189,Q182:Q189,S182,U182,W182)</f>
        <v>-29</v>
      </c>
      <c r="Y182" s="18" t="s">
        <v>165</v>
      </c>
    </row>
    <row r="183" ht="80" customHeight="1" spans="1:25">
      <c r="A183" s="56"/>
      <c r="B183" s="25"/>
      <c r="C183" s="25"/>
      <c r="D183" s="25"/>
      <c r="E183" s="25"/>
      <c r="F183" s="26">
        <v>310</v>
      </c>
      <c r="G183" s="33" t="s">
        <v>166</v>
      </c>
      <c r="H183" s="32">
        <v>-2</v>
      </c>
      <c r="I183" s="29">
        <v>411</v>
      </c>
      <c r="J183" s="33" t="s">
        <v>63</v>
      </c>
      <c r="K183" s="32">
        <v>-3</v>
      </c>
      <c r="L183" s="26">
        <v>310</v>
      </c>
      <c r="M183" s="33"/>
      <c r="N183" s="32"/>
      <c r="O183" s="29">
        <v>411</v>
      </c>
      <c r="P183" s="33" t="s">
        <v>167</v>
      </c>
      <c r="Q183" s="32">
        <v>-2</v>
      </c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501</v>
      </c>
      <c r="J184" s="33"/>
      <c r="K184" s="32"/>
      <c r="L184" s="26"/>
      <c r="M184" s="33"/>
      <c r="N184" s="32"/>
      <c r="O184" s="29">
        <v>501</v>
      </c>
      <c r="P184" s="33" t="s">
        <v>168</v>
      </c>
      <c r="Q184" s="32">
        <v>-2</v>
      </c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502</v>
      </c>
      <c r="J185" s="33"/>
      <c r="K185" s="32"/>
      <c r="L185" s="26"/>
      <c r="M185" s="33"/>
      <c r="N185" s="32"/>
      <c r="O185" s="29">
        <v>502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503</v>
      </c>
      <c r="J186" s="33"/>
      <c r="K186" s="32"/>
      <c r="L186" s="26"/>
      <c r="M186" s="33"/>
      <c r="N186" s="32"/>
      <c r="O186" s="29">
        <v>503</v>
      </c>
      <c r="P186" s="33" t="s">
        <v>169</v>
      </c>
      <c r="Q186" s="32">
        <v>-3</v>
      </c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504</v>
      </c>
      <c r="J187" s="33"/>
      <c r="K187" s="32"/>
      <c r="L187" s="26"/>
      <c r="M187" s="33"/>
      <c r="N187" s="32"/>
      <c r="O187" s="29">
        <v>504</v>
      </c>
      <c r="P187" s="33" t="s">
        <v>169</v>
      </c>
      <c r="Q187" s="32">
        <v>-3</v>
      </c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505</v>
      </c>
      <c r="J188" s="33"/>
      <c r="K188" s="32"/>
      <c r="L188" s="26"/>
      <c r="M188" s="33"/>
      <c r="N188" s="32"/>
      <c r="O188" s="29">
        <v>505</v>
      </c>
      <c r="P188" s="33"/>
      <c r="Q188" s="32"/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38"/>
      <c r="B189" s="28"/>
      <c r="C189" s="28"/>
      <c r="D189" s="28"/>
      <c r="E189" s="28"/>
      <c r="F189" s="26"/>
      <c r="G189" s="51"/>
      <c r="H189" s="32"/>
      <c r="I189" s="29">
        <v>506</v>
      </c>
      <c r="J189" s="33" t="s">
        <v>63</v>
      </c>
      <c r="K189" s="32">
        <v>-3</v>
      </c>
      <c r="L189" s="26"/>
      <c r="M189" s="51"/>
      <c r="N189" s="32"/>
      <c r="O189" s="29">
        <v>506</v>
      </c>
      <c r="P189" s="33" t="s">
        <v>170</v>
      </c>
      <c r="Q189" s="32">
        <v>-5</v>
      </c>
      <c r="R189" s="28"/>
      <c r="S189" s="28"/>
      <c r="T189" s="28"/>
      <c r="U189" s="58"/>
      <c r="V189" s="28"/>
      <c r="W189" s="58"/>
      <c r="X189" s="58"/>
      <c r="Y189" s="50"/>
    </row>
    <row r="190" ht="80" customHeight="1" spans="1:25">
      <c r="A190" s="41">
        <v>30</v>
      </c>
      <c r="B190" s="32"/>
      <c r="C190" s="32"/>
      <c r="D190" s="32"/>
      <c r="E190" s="32"/>
      <c r="F190" s="26">
        <v>301</v>
      </c>
      <c r="G190" s="51" t="s">
        <v>50</v>
      </c>
      <c r="H190" s="32">
        <v>-2</v>
      </c>
      <c r="I190" s="29">
        <v>407</v>
      </c>
      <c r="J190" s="33"/>
      <c r="K190" s="32"/>
      <c r="L190" s="26">
        <v>301</v>
      </c>
      <c r="M190" s="51" t="s">
        <v>171</v>
      </c>
      <c r="N190" s="32">
        <v>-2</v>
      </c>
      <c r="O190" s="29">
        <v>407</v>
      </c>
      <c r="P190" s="33"/>
      <c r="Q190" s="32"/>
      <c r="R190" s="32"/>
      <c r="S190" s="32"/>
      <c r="T190" s="32"/>
      <c r="U190" s="30"/>
      <c r="V190" s="32"/>
      <c r="W190" s="30"/>
      <c r="X190" s="30">
        <f>SUM(C190,E190,H190:H192,K190:K192,N190:N192,Q190:Q192,S190,U190,W190)</f>
        <v>-13</v>
      </c>
      <c r="Y190" s="18" t="s">
        <v>172</v>
      </c>
    </row>
    <row r="191" ht="80" customHeight="1" spans="1:25">
      <c r="A191" s="41"/>
      <c r="B191" s="32"/>
      <c r="C191" s="32"/>
      <c r="D191" s="32"/>
      <c r="E191" s="32"/>
      <c r="F191" s="26">
        <v>303</v>
      </c>
      <c r="G191" s="51"/>
      <c r="H191" s="32"/>
      <c r="I191" s="29">
        <v>408</v>
      </c>
      <c r="J191" s="33"/>
      <c r="K191" s="32"/>
      <c r="L191" s="26">
        <v>303</v>
      </c>
      <c r="M191" s="51" t="s">
        <v>173</v>
      </c>
      <c r="N191" s="32">
        <v>-9</v>
      </c>
      <c r="O191" s="29">
        <v>408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409</v>
      </c>
      <c r="J192" s="33"/>
      <c r="K192" s="32"/>
      <c r="L192" s="26"/>
      <c r="M192" s="51"/>
      <c r="N192" s="32"/>
      <c r="O192" s="29">
        <v>409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>
        <v>31</v>
      </c>
      <c r="B193" s="32"/>
      <c r="C193" s="32"/>
      <c r="D193" s="32"/>
      <c r="E193" s="32"/>
      <c r="F193" s="26">
        <v>302</v>
      </c>
      <c r="G193" s="33"/>
      <c r="H193" s="32"/>
      <c r="I193" s="29">
        <v>307</v>
      </c>
      <c r="J193" s="33"/>
      <c r="K193" s="32"/>
      <c r="L193" s="26">
        <v>302</v>
      </c>
      <c r="M193" s="33" t="s">
        <v>174</v>
      </c>
      <c r="N193" s="32">
        <v>-9</v>
      </c>
      <c r="O193" s="29">
        <v>307</v>
      </c>
      <c r="P193" s="33"/>
      <c r="Q193" s="32"/>
      <c r="R193" s="32"/>
      <c r="S193" s="32"/>
      <c r="T193" s="32"/>
      <c r="U193" s="30"/>
      <c r="V193" s="32"/>
      <c r="W193" s="30"/>
      <c r="X193" s="30">
        <f>SUM(C193,E193,H193:H196,K193:K196,N193:N196,Q193:Q196,S193,U193,W193)</f>
        <v>-13</v>
      </c>
      <c r="Y193" s="18" t="s">
        <v>175</v>
      </c>
    </row>
    <row r="194" ht="80" customHeight="1" spans="1:25">
      <c r="A194" s="41"/>
      <c r="B194" s="32"/>
      <c r="C194" s="32"/>
      <c r="D194" s="32"/>
      <c r="E194" s="32"/>
      <c r="F194" s="26">
        <v>304</v>
      </c>
      <c r="G194" s="33"/>
      <c r="H194" s="32"/>
      <c r="I194" s="29">
        <v>308</v>
      </c>
      <c r="J194" s="33"/>
      <c r="K194" s="32"/>
      <c r="L194" s="26">
        <v>304</v>
      </c>
      <c r="M194" s="33"/>
      <c r="N194" s="32"/>
      <c r="O194" s="29">
        <v>308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>
        <v>305</v>
      </c>
      <c r="G195" s="33"/>
      <c r="H195" s="32"/>
      <c r="I195" s="29">
        <v>309</v>
      </c>
      <c r="J195" s="33"/>
      <c r="K195" s="32"/>
      <c r="L195" s="26">
        <v>305</v>
      </c>
      <c r="M195" s="33"/>
      <c r="N195" s="32"/>
      <c r="O195" s="29">
        <v>309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>
        <v>306</v>
      </c>
      <c r="G196" s="33"/>
      <c r="H196" s="32"/>
      <c r="I196" s="29">
        <v>310</v>
      </c>
      <c r="J196" s="33" t="s">
        <v>83</v>
      </c>
      <c r="K196" s="32">
        <v>-1</v>
      </c>
      <c r="L196" s="26">
        <v>306</v>
      </c>
      <c r="M196" s="33" t="s">
        <v>162</v>
      </c>
      <c r="N196" s="32">
        <v>-3</v>
      </c>
      <c r="O196" s="29">
        <v>310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>
        <v>32</v>
      </c>
      <c r="B197" s="32"/>
      <c r="C197" s="32"/>
      <c r="D197" s="32"/>
      <c r="E197" s="32"/>
      <c r="F197" s="26">
        <v>311</v>
      </c>
      <c r="G197" s="33"/>
      <c r="H197" s="32"/>
      <c r="I197" s="29">
        <v>311</v>
      </c>
      <c r="J197" s="33"/>
      <c r="K197" s="32"/>
      <c r="L197" s="26">
        <v>311</v>
      </c>
      <c r="M197" s="33" t="s">
        <v>176</v>
      </c>
      <c r="N197" s="32">
        <v>-2</v>
      </c>
      <c r="O197" s="29">
        <v>311</v>
      </c>
      <c r="P197" s="33" t="s">
        <v>177</v>
      </c>
      <c r="Q197" s="32">
        <v>-2</v>
      </c>
      <c r="R197" s="32"/>
      <c r="S197" s="32"/>
      <c r="T197" s="32"/>
      <c r="U197" s="30"/>
      <c r="V197" s="32"/>
      <c r="W197" s="30"/>
      <c r="X197" s="30">
        <f>SUM(C197,E197,H197:H201,K197:K201,N197:N201,Q197:Q201,S197,U197,W197)</f>
        <v>-4</v>
      </c>
      <c r="Y197" s="10" t="s">
        <v>178</v>
      </c>
    </row>
    <row r="198" ht="80" customHeight="1" spans="1:25">
      <c r="A198" s="41"/>
      <c r="B198" s="32"/>
      <c r="C198" s="32"/>
      <c r="D198" s="32"/>
      <c r="E198" s="32"/>
      <c r="F198" s="26">
        <v>312</v>
      </c>
      <c r="G198" s="33"/>
      <c r="H198" s="32"/>
      <c r="I198" s="29">
        <v>401</v>
      </c>
      <c r="J198" s="33"/>
      <c r="K198" s="32"/>
      <c r="L198" s="26">
        <v>312</v>
      </c>
      <c r="M198" s="33"/>
      <c r="N198" s="32"/>
      <c r="O198" s="29">
        <v>401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10"/>
    </row>
    <row r="199" ht="80" customHeight="1" spans="1:25">
      <c r="A199" s="41"/>
      <c r="B199" s="32"/>
      <c r="C199" s="32"/>
      <c r="D199" s="32"/>
      <c r="E199" s="32"/>
      <c r="F199" s="26">
        <v>313</v>
      </c>
      <c r="G199" s="33"/>
      <c r="H199" s="32"/>
      <c r="I199" s="29">
        <v>402</v>
      </c>
      <c r="J199" s="33"/>
      <c r="K199" s="32"/>
      <c r="L199" s="26">
        <v>313</v>
      </c>
      <c r="M199" s="33"/>
      <c r="N199" s="32"/>
      <c r="O199" s="29">
        <v>402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10"/>
    </row>
    <row r="200" ht="80" customHeight="1" spans="1:25">
      <c r="A200" s="41"/>
      <c r="B200" s="32"/>
      <c r="C200" s="32"/>
      <c r="D200" s="32"/>
      <c r="E200" s="32"/>
      <c r="F200" s="26">
        <v>315</v>
      </c>
      <c r="G200" s="33"/>
      <c r="H200" s="32"/>
      <c r="I200" s="29">
        <v>403</v>
      </c>
      <c r="J200" s="33"/>
      <c r="K200" s="32"/>
      <c r="L200" s="26">
        <v>315</v>
      </c>
      <c r="M200" s="33"/>
      <c r="N200" s="32"/>
      <c r="O200" s="29">
        <v>403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316</v>
      </c>
      <c r="G201" s="33"/>
      <c r="H201" s="32"/>
      <c r="I201" s="29"/>
      <c r="J201" s="33"/>
      <c r="K201" s="32"/>
      <c r="L201" s="26">
        <v>316</v>
      </c>
      <c r="M201" s="33"/>
      <c r="N201" s="32"/>
      <c r="O201" s="29"/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3" customHeight="1" spans="1:25">
      <c r="A202" s="41">
        <v>33</v>
      </c>
      <c r="B202" s="32"/>
      <c r="C202" s="32"/>
      <c r="D202" s="32"/>
      <c r="E202" s="32"/>
      <c r="F202" s="26">
        <v>317</v>
      </c>
      <c r="G202" s="33"/>
      <c r="H202" s="32"/>
      <c r="I202" s="29">
        <v>304</v>
      </c>
      <c r="J202" s="33"/>
      <c r="K202" s="32"/>
      <c r="L202" s="26">
        <v>317</v>
      </c>
      <c r="M202" s="33"/>
      <c r="N202" s="32"/>
      <c r="O202" s="29">
        <v>304</v>
      </c>
      <c r="P202" s="33"/>
      <c r="Q202" s="32"/>
      <c r="R202" s="32"/>
      <c r="S202" s="32"/>
      <c r="T202" s="32"/>
      <c r="U202" s="30"/>
      <c r="V202" s="32"/>
      <c r="W202" s="30"/>
      <c r="X202" s="30">
        <f>SUM(C202,E202,H202:H206,K202:K206,N202:N206,Q202:Q206,S202,U202,W202)</f>
        <v>-6</v>
      </c>
      <c r="Y202" s="10" t="s">
        <v>179</v>
      </c>
    </row>
    <row r="203" ht="86" customHeight="1" spans="1:25">
      <c r="A203" s="41"/>
      <c r="B203" s="32"/>
      <c r="C203" s="32"/>
      <c r="D203" s="32"/>
      <c r="E203" s="32"/>
      <c r="F203" s="26">
        <v>318</v>
      </c>
      <c r="G203" s="33"/>
      <c r="H203" s="32"/>
      <c r="I203" s="29">
        <v>305</v>
      </c>
      <c r="J203" s="33"/>
      <c r="K203" s="32"/>
      <c r="L203" s="26">
        <v>318</v>
      </c>
      <c r="M203" s="33"/>
      <c r="N203" s="32"/>
      <c r="O203" s="29">
        <v>305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3" customHeight="1" spans="1:25">
      <c r="A204" s="41"/>
      <c r="B204" s="32"/>
      <c r="C204" s="32"/>
      <c r="D204" s="32"/>
      <c r="E204" s="32"/>
      <c r="F204" s="26">
        <v>319</v>
      </c>
      <c r="G204" s="33"/>
      <c r="H204" s="32"/>
      <c r="I204" s="29">
        <v>306</v>
      </c>
      <c r="J204" s="33"/>
      <c r="K204" s="32"/>
      <c r="L204" s="26">
        <v>319</v>
      </c>
      <c r="M204" s="33" t="s">
        <v>180</v>
      </c>
      <c r="N204" s="32">
        <v>-6</v>
      </c>
      <c r="O204" s="29">
        <v>306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2" customHeight="1" spans="1:25">
      <c r="A205" s="41"/>
      <c r="B205" s="32"/>
      <c r="C205" s="32"/>
      <c r="D205" s="32"/>
      <c r="E205" s="32"/>
      <c r="F205" s="26">
        <v>320</v>
      </c>
      <c r="G205" s="33"/>
      <c r="H205" s="32"/>
      <c r="I205" s="29" t="s">
        <v>181</v>
      </c>
      <c r="J205" s="33"/>
      <c r="K205" s="32"/>
      <c r="L205" s="26">
        <v>320</v>
      </c>
      <c r="M205" s="33"/>
      <c r="N205" s="32"/>
      <c r="O205" s="29" t="s">
        <v>181</v>
      </c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/>
      <c r="B206" s="32"/>
      <c r="C206" s="32"/>
      <c r="D206" s="32"/>
      <c r="E206" s="32"/>
      <c r="F206" s="26">
        <v>321</v>
      </c>
      <c r="G206" s="33"/>
      <c r="H206" s="32"/>
      <c r="I206" s="29"/>
      <c r="J206" s="33"/>
      <c r="K206" s="32"/>
      <c r="L206" s="26">
        <v>321</v>
      </c>
      <c r="M206" s="33"/>
      <c r="N206" s="32"/>
      <c r="O206" s="29"/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79" customHeight="1" spans="1:25">
      <c r="A207" s="41">
        <v>34</v>
      </c>
      <c r="B207" s="32"/>
      <c r="C207" s="32"/>
      <c r="D207" s="32"/>
      <c r="E207" s="32"/>
      <c r="F207" s="26">
        <v>323</v>
      </c>
      <c r="G207" s="33"/>
      <c r="H207" s="32"/>
      <c r="I207" s="29" t="s">
        <v>181</v>
      </c>
      <c r="J207" s="33"/>
      <c r="K207" s="32"/>
      <c r="L207" s="26">
        <v>323</v>
      </c>
      <c r="M207" s="33" t="s">
        <v>182</v>
      </c>
      <c r="N207" s="32">
        <v>-2</v>
      </c>
      <c r="O207" s="29" t="s">
        <v>181</v>
      </c>
      <c r="P207" s="33"/>
      <c r="Q207" s="32"/>
      <c r="R207" s="32"/>
      <c r="S207" s="32"/>
      <c r="T207" s="32"/>
      <c r="U207" s="30"/>
      <c r="V207" s="32"/>
      <c r="W207" s="30"/>
      <c r="X207" s="30">
        <f>SUM(C207,E207,H207:H211,K207:K211,N207:N211,Q207:Q211,S207,U207,W207)</f>
        <v>-12</v>
      </c>
      <c r="Y207" s="10" t="s">
        <v>183</v>
      </c>
    </row>
    <row r="208" ht="86" customHeight="1" spans="1:25">
      <c r="A208" s="41"/>
      <c r="B208" s="32"/>
      <c r="C208" s="32"/>
      <c r="D208" s="32"/>
      <c r="E208" s="32"/>
      <c r="F208" s="26">
        <v>324</v>
      </c>
      <c r="G208" s="33"/>
      <c r="H208" s="32"/>
      <c r="I208" s="29">
        <v>301</v>
      </c>
      <c r="J208" s="33"/>
      <c r="K208" s="32"/>
      <c r="L208" s="26">
        <v>324</v>
      </c>
      <c r="M208" s="33"/>
      <c r="N208" s="32"/>
      <c r="O208" s="29">
        <v>301</v>
      </c>
      <c r="P208" s="33" t="s">
        <v>184</v>
      </c>
      <c r="Q208" s="32">
        <v>-2</v>
      </c>
      <c r="R208" s="32"/>
      <c r="S208" s="32"/>
      <c r="T208" s="32"/>
      <c r="U208" s="30"/>
      <c r="V208" s="32"/>
      <c r="W208" s="30"/>
      <c r="X208" s="30"/>
      <c r="Y208" s="10"/>
    </row>
    <row r="209" ht="84" customHeight="1" spans="1:25">
      <c r="A209" s="41"/>
      <c r="B209" s="32"/>
      <c r="C209" s="32"/>
      <c r="D209" s="32"/>
      <c r="E209" s="32"/>
      <c r="F209" s="26">
        <v>325</v>
      </c>
      <c r="G209" s="33"/>
      <c r="H209" s="32"/>
      <c r="I209" s="29">
        <v>210</v>
      </c>
      <c r="J209" s="33"/>
      <c r="K209" s="32"/>
      <c r="L209" s="26">
        <v>325</v>
      </c>
      <c r="M209" s="33"/>
      <c r="N209" s="32"/>
      <c r="O209" s="29">
        <v>210</v>
      </c>
      <c r="P209" s="33" t="s">
        <v>185</v>
      </c>
      <c r="Q209" s="32">
        <v>-2</v>
      </c>
      <c r="R209" s="32"/>
      <c r="S209" s="32"/>
      <c r="T209" s="32"/>
      <c r="U209" s="30"/>
      <c r="V209" s="32"/>
      <c r="W209" s="30"/>
      <c r="X209" s="30"/>
      <c r="Y209" s="10"/>
    </row>
    <row r="210" ht="82" customHeight="1" spans="1:25">
      <c r="A210" s="41"/>
      <c r="B210" s="32"/>
      <c r="C210" s="32"/>
      <c r="D210" s="32"/>
      <c r="E210" s="32"/>
      <c r="F210" s="26">
        <v>326</v>
      </c>
      <c r="G210" s="33"/>
      <c r="H210" s="32"/>
      <c r="I210" s="29">
        <v>211</v>
      </c>
      <c r="J210" s="33"/>
      <c r="K210" s="32"/>
      <c r="L210" s="26">
        <v>326</v>
      </c>
      <c r="M210" s="33" t="s">
        <v>186</v>
      </c>
      <c r="N210" s="32">
        <v>-6</v>
      </c>
      <c r="O210" s="29">
        <v>211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3" customHeight="1" spans="1:25">
      <c r="A211" s="41"/>
      <c r="B211" s="32"/>
      <c r="C211" s="32"/>
      <c r="D211" s="32"/>
      <c r="E211" s="32"/>
      <c r="F211" s="26">
        <v>327</v>
      </c>
      <c r="G211" s="33"/>
      <c r="H211" s="32"/>
      <c r="I211" s="29"/>
      <c r="J211" s="33"/>
      <c r="K211" s="32"/>
      <c r="L211" s="26">
        <v>327</v>
      </c>
      <c r="M211" s="33"/>
      <c r="N211" s="32"/>
      <c r="O211" s="29"/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79" customHeight="1" spans="1:25">
      <c r="A212" s="41">
        <v>35</v>
      </c>
      <c r="B212" s="32"/>
      <c r="C212" s="32"/>
      <c r="D212" s="32"/>
      <c r="E212" s="32"/>
      <c r="F212" s="26">
        <v>328</v>
      </c>
      <c r="G212" s="33"/>
      <c r="H212" s="32"/>
      <c r="I212" s="29">
        <v>206</v>
      </c>
      <c r="J212" s="33"/>
      <c r="K212" s="32"/>
      <c r="L212" s="26">
        <v>328</v>
      </c>
      <c r="M212" s="33"/>
      <c r="N212" s="32"/>
      <c r="O212" s="29">
        <v>206</v>
      </c>
      <c r="P212" s="33"/>
      <c r="Q212" s="32"/>
      <c r="R212" s="32"/>
      <c r="S212" s="32"/>
      <c r="T212" s="32"/>
      <c r="U212" s="30"/>
      <c r="V212" s="32"/>
      <c r="W212" s="30"/>
      <c r="X212" s="30">
        <f>SUM(C212,E212,H212:H216,K212:K216,N212:N216,Q212:Q216,S212,U212,W212)</f>
        <v>-9</v>
      </c>
      <c r="Y212" s="10" t="s">
        <v>187</v>
      </c>
    </row>
    <row r="213" ht="83" customHeight="1" spans="1:25">
      <c r="A213" s="41"/>
      <c r="B213" s="32"/>
      <c r="C213" s="32"/>
      <c r="D213" s="32"/>
      <c r="E213" s="32"/>
      <c r="F213" s="26">
        <v>329</v>
      </c>
      <c r="G213" s="33" t="s">
        <v>83</v>
      </c>
      <c r="H213" s="32">
        <v>-1</v>
      </c>
      <c r="I213" s="29">
        <v>207</v>
      </c>
      <c r="J213" s="33"/>
      <c r="K213" s="32"/>
      <c r="L213" s="26">
        <v>329</v>
      </c>
      <c r="M213" s="33" t="s">
        <v>188</v>
      </c>
      <c r="N213" s="32">
        <v>-1</v>
      </c>
      <c r="O213" s="29">
        <v>207</v>
      </c>
      <c r="P213" s="33" t="s">
        <v>189</v>
      </c>
      <c r="Q213" s="32">
        <v>-1</v>
      </c>
      <c r="R213" s="32"/>
      <c r="S213" s="32"/>
      <c r="T213" s="32"/>
      <c r="U213" s="30"/>
      <c r="V213" s="32"/>
      <c r="W213" s="30"/>
      <c r="X213" s="30"/>
      <c r="Y213" s="10"/>
    </row>
    <row r="214" ht="81" customHeight="1" spans="1:25">
      <c r="A214" s="41"/>
      <c r="B214" s="32"/>
      <c r="C214" s="32"/>
      <c r="D214" s="32"/>
      <c r="E214" s="32"/>
      <c r="F214" s="26">
        <v>330</v>
      </c>
      <c r="G214" s="33" t="s">
        <v>83</v>
      </c>
      <c r="H214" s="32">
        <v>-1</v>
      </c>
      <c r="I214" s="29">
        <v>208</v>
      </c>
      <c r="J214" s="33"/>
      <c r="K214" s="32"/>
      <c r="L214" s="26">
        <v>330</v>
      </c>
      <c r="M214" s="33" t="s">
        <v>190</v>
      </c>
      <c r="N214" s="32">
        <v>-3</v>
      </c>
      <c r="O214" s="29">
        <v>208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2" customHeight="1" spans="1:25">
      <c r="A215" s="41"/>
      <c r="B215" s="32"/>
      <c r="C215" s="32"/>
      <c r="D215" s="32"/>
      <c r="E215" s="32"/>
      <c r="F215" s="26">
        <v>331</v>
      </c>
      <c r="G215" s="33"/>
      <c r="H215" s="32"/>
      <c r="I215" s="29">
        <v>209</v>
      </c>
      <c r="J215" s="33"/>
      <c r="K215" s="32"/>
      <c r="L215" s="26">
        <v>331</v>
      </c>
      <c r="M215" s="33" t="s">
        <v>191</v>
      </c>
      <c r="N215" s="32">
        <v>-1</v>
      </c>
      <c r="O215" s="29">
        <v>209</v>
      </c>
      <c r="P215" s="33" t="s">
        <v>192</v>
      </c>
      <c r="Q215" s="32">
        <v>-1</v>
      </c>
      <c r="R215" s="32"/>
      <c r="S215" s="32"/>
      <c r="T215" s="32"/>
      <c r="U215" s="30"/>
      <c r="V215" s="32"/>
      <c r="W215" s="30"/>
      <c r="X215" s="30"/>
      <c r="Y215" s="10"/>
    </row>
    <row r="216" ht="87" customHeight="1" spans="1:25">
      <c r="A216" s="41"/>
      <c r="B216" s="32"/>
      <c r="C216" s="32"/>
      <c r="D216" s="32"/>
      <c r="E216" s="32"/>
      <c r="F216" s="26">
        <v>332</v>
      </c>
      <c r="G216" s="33"/>
      <c r="H216" s="32"/>
      <c r="I216" s="29"/>
      <c r="J216" s="33"/>
      <c r="K216" s="32"/>
      <c r="L216" s="26">
        <v>332</v>
      </c>
      <c r="M216" s="33"/>
      <c r="N216" s="32"/>
      <c r="O216" s="29"/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4" customHeight="1" spans="1:25">
      <c r="A217" s="41">
        <v>36</v>
      </c>
      <c r="B217" s="32" t="s">
        <v>193</v>
      </c>
      <c r="C217" s="32">
        <v>-1</v>
      </c>
      <c r="D217" s="32"/>
      <c r="E217" s="32"/>
      <c r="F217" s="26">
        <v>333</v>
      </c>
      <c r="G217" s="33"/>
      <c r="H217" s="32"/>
      <c r="I217" s="29">
        <v>203</v>
      </c>
      <c r="J217" s="33"/>
      <c r="K217" s="32"/>
      <c r="L217" s="26">
        <v>333</v>
      </c>
      <c r="M217" s="33"/>
      <c r="N217" s="32"/>
      <c r="O217" s="29">
        <v>203</v>
      </c>
      <c r="P217" s="33"/>
      <c r="Q217" s="32"/>
      <c r="R217" s="32"/>
      <c r="S217" s="32"/>
      <c r="T217" s="32" t="s">
        <v>194</v>
      </c>
      <c r="U217" s="30">
        <v>-30</v>
      </c>
      <c r="V217" s="32"/>
      <c r="W217" s="30"/>
      <c r="X217" s="30">
        <f>SUM(C217,E217,H217:H221,K217:K221,N217:N221,Q217:Q221,S217,U217,W217)</f>
        <v>-48</v>
      </c>
      <c r="Y217" s="10" t="s">
        <v>195</v>
      </c>
    </row>
    <row r="218" ht="83" customHeight="1" spans="1:25">
      <c r="A218" s="41"/>
      <c r="B218" s="32"/>
      <c r="C218" s="32"/>
      <c r="D218" s="32"/>
      <c r="E218" s="32"/>
      <c r="F218" s="26">
        <v>336</v>
      </c>
      <c r="G218" s="33"/>
      <c r="H218" s="32"/>
      <c r="I218" s="29">
        <v>204</v>
      </c>
      <c r="J218" s="33"/>
      <c r="K218" s="32"/>
      <c r="L218" s="26">
        <v>336</v>
      </c>
      <c r="M218" s="33" t="s">
        <v>196</v>
      </c>
      <c r="N218" s="32">
        <v>-2</v>
      </c>
      <c r="O218" s="29">
        <v>204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75" customHeight="1" spans="1:25">
      <c r="A219" s="41"/>
      <c r="B219" s="32"/>
      <c r="C219" s="32"/>
      <c r="D219" s="32"/>
      <c r="E219" s="32"/>
      <c r="F219" s="26">
        <v>337</v>
      </c>
      <c r="G219" s="33"/>
      <c r="H219" s="32"/>
      <c r="I219" s="29">
        <v>205</v>
      </c>
      <c r="J219" s="33"/>
      <c r="K219" s="32"/>
      <c r="L219" s="26">
        <v>337</v>
      </c>
      <c r="M219" s="33" t="s">
        <v>197</v>
      </c>
      <c r="N219" s="32">
        <v>-6</v>
      </c>
      <c r="O219" s="29">
        <v>205</v>
      </c>
      <c r="P219" s="33" t="s">
        <v>198</v>
      </c>
      <c r="Q219" s="32">
        <v>-2</v>
      </c>
      <c r="R219" s="32"/>
      <c r="S219" s="32"/>
      <c r="T219" s="32"/>
      <c r="U219" s="30"/>
      <c r="V219" s="32"/>
      <c r="W219" s="30"/>
      <c r="X219" s="30"/>
      <c r="Y219" s="10"/>
    </row>
    <row r="220" ht="80" customHeight="1" spans="1:25">
      <c r="A220" s="41"/>
      <c r="B220" s="32"/>
      <c r="C220" s="32"/>
      <c r="D220" s="32"/>
      <c r="E220" s="32"/>
      <c r="F220" s="26">
        <v>338</v>
      </c>
      <c r="G220" s="33" t="s">
        <v>199</v>
      </c>
      <c r="H220" s="32">
        <v>-1</v>
      </c>
      <c r="I220" s="29"/>
      <c r="J220" s="33"/>
      <c r="K220" s="32"/>
      <c r="L220" s="26">
        <v>338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84" customHeight="1" spans="1:25">
      <c r="A221" s="41"/>
      <c r="B221" s="32"/>
      <c r="C221" s="32"/>
      <c r="D221" s="32"/>
      <c r="E221" s="32"/>
      <c r="F221" s="26">
        <v>339</v>
      </c>
      <c r="G221" s="33"/>
      <c r="H221" s="32"/>
      <c r="I221" s="29"/>
      <c r="J221" s="33"/>
      <c r="K221" s="32"/>
      <c r="L221" s="26">
        <v>339</v>
      </c>
      <c r="M221" s="33" t="s">
        <v>200</v>
      </c>
      <c r="N221" s="32">
        <v>-6</v>
      </c>
      <c r="O221" s="29"/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6:E176"/>
    <mergeCell ref="F176:Y176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9"/>
    <mergeCell ref="A160:A163"/>
    <mergeCell ref="A164:A169"/>
    <mergeCell ref="A170:A175"/>
    <mergeCell ref="A177:A181"/>
    <mergeCell ref="A182:A189"/>
    <mergeCell ref="A190:A192"/>
    <mergeCell ref="A193:A196"/>
    <mergeCell ref="A197:A201"/>
    <mergeCell ref="A202:A206"/>
    <mergeCell ref="A207:A211"/>
    <mergeCell ref="A212:A216"/>
    <mergeCell ref="A217:A221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9"/>
    <mergeCell ref="B160:B163"/>
    <mergeCell ref="B164:B169"/>
    <mergeCell ref="B170:B175"/>
    <mergeCell ref="B177:B181"/>
    <mergeCell ref="B182:B189"/>
    <mergeCell ref="B190:B192"/>
    <mergeCell ref="B193:B196"/>
    <mergeCell ref="B197:B201"/>
    <mergeCell ref="B202:B206"/>
    <mergeCell ref="B207:B211"/>
    <mergeCell ref="B212:B216"/>
    <mergeCell ref="B217:B221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9"/>
    <mergeCell ref="C160:C163"/>
    <mergeCell ref="C164:C169"/>
    <mergeCell ref="C170:C175"/>
    <mergeCell ref="C177:C181"/>
    <mergeCell ref="C182:C189"/>
    <mergeCell ref="C190:C192"/>
    <mergeCell ref="C193:C196"/>
    <mergeCell ref="C197:C201"/>
    <mergeCell ref="C202:C206"/>
    <mergeCell ref="C207:C211"/>
    <mergeCell ref="C212:C216"/>
    <mergeCell ref="C217:C221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9"/>
    <mergeCell ref="D160:D163"/>
    <mergeCell ref="D164:D169"/>
    <mergeCell ref="D170:D175"/>
    <mergeCell ref="D177:D181"/>
    <mergeCell ref="D182:D189"/>
    <mergeCell ref="D190:D192"/>
    <mergeCell ref="D193:D196"/>
    <mergeCell ref="D197:D201"/>
    <mergeCell ref="D202:D206"/>
    <mergeCell ref="D207:D211"/>
    <mergeCell ref="D212:D216"/>
    <mergeCell ref="D217:D221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9"/>
    <mergeCell ref="E160:E163"/>
    <mergeCell ref="E164:E169"/>
    <mergeCell ref="E170:E175"/>
    <mergeCell ref="E177:E181"/>
    <mergeCell ref="E182:E189"/>
    <mergeCell ref="E190:E192"/>
    <mergeCell ref="E193:E196"/>
    <mergeCell ref="E197:E201"/>
    <mergeCell ref="E202:E206"/>
    <mergeCell ref="E207:E211"/>
    <mergeCell ref="E212:E216"/>
    <mergeCell ref="E217:E221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9"/>
    <mergeCell ref="R160:R163"/>
    <mergeCell ref="R164:R169"/>
    <mergeCell ref="R170:R175"/>
    <mergeCell ref="R177:R181"/>
    <mergeCell ref="R182:R189"/>
    <mergeCell ref="R190:R192"/>
    <mergeCell ref="R193:R196"/>
    <mergeCell ref="R197:R201"/>
    <mergeCell ref="R202:R206"/>
    <mergeCell ref="R207:R211"/>
    <mergeCell ref="R212:R216"/>
    <mergeCell ref="R217:R221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9"/>
    <mergeCell ref="S160:S163"/>
    <mergeCell ref="S164:S169"/>
    <mergeCell ref="S170:S175"/>
    <mergeCell ref="S177:S181"/>
    <mergeCell ref="S182:S189"/>
    <mergeCell ref="S190:S192"/>
    <mergeCell ref="S193:S196"/>
    <mergeCell ref="S197:S201"/>
    <mergeCell ref="S202:S206"/>
    <mergeCell ref="S207:S211"/>
    <mergeCell ref="S212:S216"/>
    <mergeCell ref="S217:S221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9"/>
    <mergeCell ref="T160:T163"/>
    <mergeCell ref="T164:T169"/>
    <mergeCell ref="T170:T175"/>
    <mergeCell ref="T177:T181"/>
    <mergeCell ref="T182:T189"/>
    <mergeCell ref="T190:T192"/>
    <mergeCell ref="T193:T196"/>
    <mergeCell ref="T197:T201"/>
    <mergeCell ref="T202:T206"/>
    <mergeCell ref="T207:T211"/>
    <mergeCell ref="T212:T216"/>
    <mergeCell ref="T217:T221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9"/>
    <mergeCell ref="U160:U163"/>
    <mergeCell ref="U164:U169"/>
    <mergeCell ref="U170:U175"/>
    <mergeCell ref="U177:U181"/>
    <mergeCell ref="U182:U189"/>
    <mergeCell ref="U190:U192"/>
    <mergeCell ref="U193:U196"/>
    <mergeCell ref="U197:U201"/>
    <mergeCell ref="U202:U206"/>
    <mergeCell ref="U207:U211"/>
    <mergeCell ref="U212:U216"/>
    <mergeCell ref="U217:U221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9"/>
    <mergeCell ref="V160:V163"/>
    <mergeCell ref="V164:V169"/>
    <mergeCell ref="V170:V175"/>
    <mergeCell ref="V177:V181"/>
    <mergeCell ref="V182:V189"/>
    <mergeCell ref="V190:V192"/>
    <mergeCell ref="V193:V196"/>
    <mergeCell ref="V197:V201"/>
    <mergeCell ref="V202:V206"/>
    <mergeCell ref="V207:V211"/>
    <mergeCell ref="V212:V216"/>
    <mergeCell ref="V217:V221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9"/>
    <mergeCell ref="W160:W163"/>
    <mergeCell ref="W164:W169"/>
    <mergeCell ref="W170:W175"/>
    <mergeCell ref="W177:W181"/>
    <mergeCell ref="W182:W189"/>
    <mergeCell ref="W190:W192"/>
    <mergeCell ref="W193:W196"/>
    <mergeCell ref="W197:W201"/>
    <mergeCell ref="W202:W206"/>
    <mergeCell ref="W207:W211"/>
    <mergeCell ref="W212:W216"/>
    <mergeCell ref="W217:W221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9"/>
    <mergeCell ref="X160:X163"/>
    <mergeCell ref="X164:X169"/>
    <mergeCell ref="X170:X175"/>
    <mergeCell ref="X177:X181"/>
    <mergeCell ref="X182:X189"/>
    <mergeCell ref="X190:X192"/>
    <mergeCell ref="X193:X196"/>
    <mergeCell ref="X197:X201"/>
    <mergeCell ref="X202:X206"/>
    <mergeCell ref="X207:X211"/>
    <mergeCell ref="X212:X216"/>
    <mergeCell ref="X217:X221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9"/>
    <mergeCell ref="Y160:Y163"/>
    <mergeCell ref="Y164:Y169"/>
    <mergeCell ref="Y170:Y175"/>
    <mergeCell ref="Y177:Y181"/>
    <mergeCell ref="Y182:Y189"/>
    <mergeCell ref="Y190:Y192"/>
    <mergeCell ref="Y193:Y196"/>
    <mergeCell ref="Y197:Y201"/>
    <mergeCell ref="Y202:Y206"/>
    <mergeCell ref="Y207:Y211"/>
    <mergeCell ref="Y212:Y216"/>
    <mergeCell ref="Y217:Y22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2026-09-10T00:46:32Z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05C867E067DE49729FC90B6321C6801D_13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