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<sst xmlns="http://schemas.openxmlformats.org/spreadsheetml/2006/main" count="305" uniqueCount="224">
  <si>
    <t xml:space="preserve">     潍坊渤海教育集团圣都校区每日督导检查表</t>
  </si>
  <si>
    <t xml:space="preserve"> 2026 - 09 - 08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</si>
  <si>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</si>
  <si>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</si>
  <si>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</si>
  <si>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</si>
  <si>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</si>
  <si>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</si>
  <si>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</si>
  <si>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</si>
  <si>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</si>
  <si>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</si>
  <si>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</si>
  <si>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</si>
  <si>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</si>
  <si>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</si>
  <si>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</si>
  <si>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</si>
  <si>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</si>
  <si>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</si>
  <si>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</si>
  <si>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</si>
  <si>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</si>
  <si>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左一上乱挂毛巾-1</t>
  </si>
  <si>
    <t>王文豹</t>
  </si>
  <si>
    <t>高二
级部
2班</t>
  </si>
  <si>
    <t>王子成</t>
  </si>
  <si>
    <t>高二
级部
3班</t>
  </si>
  <si>
    <t>午休：一人一楼打电话-3 13.23</t>
  </si>
  <si>
    <t>吃饭：一人吃食堂汉堡-2 11:53</t>
  </si>
  <si>
    <t>卢玉杰</t>
  </si>
  <si>
    <t>左二上乱挂毛巾-1</t>
  </si>
  <si>
    <t>午休：左二下长时间翻床底-1 12.37</t>
  </si>
  <si>
    <t>吃饭：两人吃食堂带回饭-4 11:54</t>
  </si>
  <si>
    <t>高三级部</t>
  </si>
  <si>
    <t>高三级部1班</t>
  </si>
  <si>
    <t>吃饭：一人吃泡面-2</t>
  </si>
  <si>
    <t>石磊</t>
  </si>
  <si>
    <t>地面有垃圾-1</t>
  </si>
  <si>
    <t>晚休：说话-2 22.05</t>
  </si>
  <si>
    <t>高三级部2班</t>
  </si>
  <si>
    <t>董红涛</t>
  </si>
  <si>
    <t>吃饭：一人吃食堂带回炸鸡馒头-2 11:57</t>
  </si>
  <si>
    <t>高三级部3班</t>
  </si>
  <si>
    <t>董媛媛</t>
  </si>
  <si>
    <t>教学一部</t>
  </si>
  <si>
    <t>未锁门-2</t>
  </si>
  <si>
    <t>早起：有人早起-1 5:54</t>
  </si>
  <si>
    <t>郑清华</t>
  </si>
  <si>
    <t>多处墙上乱挂-3</t>
  </si>
  <si>
    <t>309(混合)</t>
  </si>
  <si>
    <t>晚休：两人开灯-4 22.23</t>
  </si>
  <si>
    <t>早起：有人早起-0.5 5:54</t>
  </si>
  <si>
    <t>午休：一人上厕所-1 12.36</t>
  </si>
  <si>
    <t>李冠伟</t>
  </si>
  <si>
    <t>早起：一人早起-3 5.51</t>
  </si>
  <si>
    <t>吃饭：两人吃泡面-4 12:01
午休：右1上坐着照镜子-1 12:27
早起：有人早起-1 5:54</t>
  </si>
  <si>
    <t>吃饭：一人吃泡面-2 12.02</t>
  </si>
  <si>
    <t>吃饭：两人吃泡面-4 12:01
早起：有人早起-1 5:54</t>
  </si>
  <si>
    <t>晚休：多人说笑-7 22.18</t>
  </si>
  <si>
    <t>张秉勤</t>
  </si>
  <si>
    <t>一柜门未关-0.5</t>
  </si>
  <si>
    <t>晚休：一人楼道内闲逛-1 22.24</t>
  </si>
  <si>
    <t>午休：多人未躺下-3 12:28
早起：有人早起-1 5:5</t>
  </si>
  <si>
    <t>左一下乱挂-1</t>
  </si>
  <si>
    <t>早起：一人早起打电话-3 13.21</t>
  </si>
  <si>
    <t>杨东明</t>
  </si>
  <si>
    <t>503(混合)</t>
  </si>
  <si>
    <t>午休：右3上未躺下-1 12:28
早起：有人早起-1 5:54</t>
  </si>
  <si>
    <t>吃饭：一人吃泡面-2
早起：有人早起-1  5:55</t>
  </si>
  <si>
    <t>王志伟</t>
  </si>
  <si>
    <t>左一下右一下乱挂-2</t>
  </si>
  <si>
    <t>早起：有人早起-1 5:55</t>
  </si>
  <si>
    <t>地面有垃圾-1，右一下被子未叠-5、乱挂衣物-1、床铺未整理-1，左一下床铺乱放衣物-1，右二下床铺未整理-1</t>
  </si>
  <si>
    <t>午休：右1下、右2下未躺下-2 12:30
早起：有人早起-1 5:55</t>
  </si>
  <si>
    <t>左一下乱挂衣架、衣物等-1</t>
  </si>
  <si>
    <t>早起：一人早起打电话-3 13.21
晚休：两人上厕所-2 22.21</t>
  </si>
  <si>
    <t>早起：有人早起洗漱-3  5:53</t>
  </si>
  <si>
    <t>李新春</t>
  </si>
  <si>
    <t>刘金涛</t>
  </si>
  <si>
    <t>早起：一人早起打电话-3 13.27</t>
  </si>
  <si>
    <t>午休：一人未上床-1 12.37</t>
  </si>
  <si>
    <t>午休：左1下未躺下-1 12:31
早起：有人早起-1  5:55</t>
  </si>
  <si>
    <t>张新宇</t>
  </si>
  <si>
    <t>吃饭：一人吃饼-2 
早起：有人早起-1 5:55</t>
  </si>
  <si>
    <t>早起：有人早起洗漱 -3 5:53</t>
  </si>
  <si>
    <t>聂文军</t>
  </si>
  <si>
    <t>吃饭：三人吃自热火锅-6
早起：有人早起洗漱-3  5:53</t>
  </si>
  <si>
    <t>教学二部</t>
  </si>
  <si>
    <t>午休：一人上厕所-1 12.33</t>
  </si>
  <si>
    <t>赵全城</t>
  </si>
  <si>
    <t>早起：两人早起（背书包出门）-2 13：22</t>
  </si>
  <si>
    <t>吃饭：两人吃泡面-4 12.05</t>
  </si>
  <si>
    <t>吃饭：一人食堂卷饼-2，两人泡面-4</t>
  </si>
  <si>
    <t>李鹏琨</t>
  </si>
  <si>
    <t>未锁门-2，行李铺乱挂-1</t>
  </si>
  <si>
    <t>未通风-1</t>
  </si>
  <si>
    <t>午休：多人说话-5 12.33</t>
  </si>
  <si>
    <t>吃饭：右1下吃泡面-2</t>
  </si>
  <si>
    <t>左二下、右二下乱挂毛巾-2</t>
  </si>
  <si>
    <t>吃饭：两人泡面-4</t>
  </si>
  <si>
    <t>午休：一人上厕所-1 12.32</t>
  </si>
  <si>
    <t>吃饭：四人泡面-8</t>
  </si>
  <si>
    <t>孙玉果</t>
  </si>
  <si>
    <t>晚休：一人未上床-1，一人说笑-3 22.11</t>
  </si>
  <si>
    <t>吃饭：一人吃饭-2 12.04</t>
  </si>
  <si>
    <t>吃饭：四人泡面-8，一人外卖奶茶-2</t>
  </si>
  <si>
    <t>午休：两人未躺下-2 12.32</t>
  </si>
  <si>
    <t>郭梁</t>
  </si>
  <si>
    <t>未通风-1，多处乱挂-3</t>
  </si>
  <si>
    <t>晚休：一人开灯-2 22.13</t>
  </si>
  <si>
    <t>右一下铺面乱放杂物-1</t>
  </si>
  <si>
    <t>早起：一人一楼走廊打电话-3 13.27</t>
  </si>
  <si>
    <t xml:space="preserve"> </t>
  </si>
  <si>
    <t>李亚轩</t>
  </si>
  <si>
    <t>午休：右1下拆快递未躺下-1 12：30</t>
  </si>
  <si>
    <t>多处乱挂-3，未通风-1</t>
  </si>
  <si>
    <t>吃饭：一人外卖奶茶-2</t>
  </si>
  <si>
    <t>李新永</t>
  </si>
  <si>
    <t>多处乱挂-3</t>
  </si>
  <si>
    <t>早起：左2下下床叠毛毯-1，左1上起身-1 13：26</t>
  </si>
  <si>
    <t>多个柜门未关-1.5</t>
  </si>
  <si>
    <t>早起：左2下吃东西-1，多人下床走动-3 13：28</t>
  </si>
  <si>
    <t>王杰</t>
  </si>
  <si>
    <t>左二下，右一下爬梯乱挂-2</t>
  </si>
  <si>
    <t xml:space="preserve">午休：多人未上床-3 12： 24 </t>
  </si>
  <si>
    <t>午休：右2下泡面-2 12：23</t>
  </si>
  <si>
    <t>午休：两人泡面-4 12：22  左2下下床走动-1</t>
  </si>
  <si>
    <t xml:space="preserve">午休：左2上吃东西-1 12： 21 </t>
  </si>
  <si>
    <t>左二上乱挂-1</t>
  </si>
  <si>
    <t>404女2</t>
  </si>
  <si>
    <t>晚休：未熄灯-2 22.03
早起：一人早起-3 5.52</t>
  </si>
  <si>
    <t>张荣彬</t>
  </si>
  <si>
    <t>405女2</t>
  </si>
  <si>
    <t>406女2</t>
  </si>
  <si>
    <t>防护栏乱挂-1</t>
  </si>
  <si>
    <t>404女8</t>
  </si>
  <si>
    <t>早起：多人早起-3 13：28</t>
  </si>
  <si>
    <t>405女8</t>
  </si>
  <si>
    <t>406女8</t>
  </si>
  <si>
    <t>408女8</t>
  </si>
  <si>
    <t>午休：右2下吃水果-1 12：24</t>
  </si>
  <si>
    <t>吃饭：左2下吃泡面-2，右1上吃食堂鸡腿-2</t>
  </si>
  <si>
    <t>郑磊</t>
  </si>
  <si>
    <t>午休：左一下说话-2 12.28</t>
  </si>
  <si>
    <t>午休：多人未躺下-3 12：26</t>
  </si>
  <si>
    <t>左一下被子未叠-5</t>
  </si>
  <si>
    <t>早起：一人早起打电话-3 13.23</t>
  </si>
  <si>
    <t>午休：右2下串宿舍晾晒衣服-3 12：27</t>
  </si>
  <si>
    <t>午休：左1下未躺下-1，右2下吃东西-1 12：25</t>
  </si>
  <si>
    <t>教学三部</t>
  </si>
  <si>
    <t>隋永明</t>
  </si>
  <si>
    <t>左二下床铺乱-1</t>
  </si>
  <si>
    <t>吃饭：一人吃餐厅炸鸡柳-2 12:04
午休：左二下柜子完全遮挡-2 12:32</t>
  </si>
  <si>
    <t>晚休：多人大声说话-6，多人未躺下-3 22:07，提醒未果后再次大声说话-3 22:11</t>
  </si>
  <si>
    <t>右二下床铺乱-1</t>
  </si>
  <si>
    <t>早起：一人一楼打电话-3 13.22</t>
  </si>
  <si>
    <t>陈慧军</t>
  </si>
  <si>
    <t>两个橱柜门未关-1</t>
  </si>
  <si>
    <t>早起：一人一楼走廊打电话-3 5.59</t>
  </si>
  <si>
    <t>前窗未开-1</t>
  </si>
  <si>
    <t>吃饭：两人吃泡面-4 12:01
午休：右一下未躺下-1 12:31</t>
  </si>
  <si>
    <t>1柜子未关-0.5</t>
  </si>
  <si>
    <t>吃饭：两人吃超市购入速食冲泡面皮-4 12:02</t>
  </si>
  <si>
    <t>409（混合）</t>
  </si>
  <si>
    <t>前窗未开-0.5</t>
  </si>
  <si>
    <t>晚休：说话-2 22.07</t>
  </si>
  <si>
    <t>杨振星</t>
  </si>
  <si>
    <t>右一下床铺乱-1，一个橱柜门未关-0.5</t>
  </si>
  <si>
    <t>晚休：右二下开台灯-2 22.07</t>
  </si>
  <si>
    <t>柴林</t>
  </si>
  <si>
    <t>窗台放鞋子-1，右三下床铺乱-1</t>
  </si>
  <si>
    <t>晚休：右二下未躺下- 1 22:06</t>
  </si>
  <si>
    <t>305（混合）</t>
  </si>
  <si>
    <t>吃饭：一人吃超市购入速食冲泡面皮-2 11:59
午休：左二下柜子完全遮挡-2 12:34</t>
  </si>
  <si>
    <t>张希刚</t>
  </si>
  <si>
    <t>右三下床铺乱-1</t>
  </si>
  <si>
    <t>一个橱柜门未关-0.5，右二下床铺乱-1</t>
  </si>
  <si>
    <t>早起：一人二楼卫生间洗漱-3 5.57</t>
  </si>
  <si>
    <t>宋桂歌</t>
  </si>
  <si>
    <t xml:space="preserve"> 多处挂毛巾-3</t>
  </si>
  <si>
    <t>一个橱柜门未关-0.5</t>
  </si>
  <si>
    <t>柴林华</t>
  </si>
  <si>
    <t>吃饭：两人吃家长点的外卖披萨-4 11:56</t>
  </si>
  <si>
    <t>早起：多人未休息-3 13.24</t>
  </si>
  <si>
    <t>张瑞林</t>
  </si>
  <si>
    <t>午休：左三下收拾行李箱-1 12:34
晚休：左三下、右三行未躺下-2 22:06</t>
  </si>
  <si>
    <t>郎旭军</t>
  </si>
  <si>
    <t>教学四部</t>
  </si>
  <si>
    <t xml:space="preserve"> 左1上挂衣物-1</t>
  </si>
  <si>
    <t>28班511左一下使用老年机拨打电话
12:10
-5
早起：一人三楼卫生间洗漱-3 5.56</t>
  </si>
  <si>
    <t>李晓伟</t>
  </si>
  <si>
    <t>行李铺挂毛巾-1</t>
  </si>
  <si>
    <t>早起：一人三楼卫生间洗漱-3 5.56</t>
  </si>
  <si>
    <t>陈石蕾</t>
  </si>
  <si>
    <t>晚休：说话-2 22.12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</si>
  <si>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</si>
  <si>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吃饭：一人吃面条-2 12:12</t>
  </si>
  <si>
    <t>午休：左一上未躺下-1，宿舍有说话声-2 12:28</t>
  </si>
  <si>
    <t>陈杰</t>
  </si>
  <si>
    <t>31班310右一下使用老年手机打电话
12:04
-5</t>
  </si>
  <si>
    <t>马强</t>
  </si>
  <si>
    <t>窗台放鞋子-1</t>
  </si>
  <si>
    <t>右一下、右二下床铺乱-2</t>
  </si>
  <si>
    <t>于波</t>
  </si>
  <si>
    <t>岳凌云</t>
  </si>
  <si>
    <t>晚休：左二下未躺下-1 22:12</t>
  </si>
  <si>
    <t>午休：一人说笑-3 12.25</t>
  </si>
  <si>
    <t>302（混合）</t>
  </si>
  <si>
    <t>吃饭：一人吃饭-2 12.06</t>
  </si>
  <si>
    <t>潘正伟</t>
  </si>
  <si>
    <t>午休：一人晚归-1 12.26</t>
  </si>
  <si>
    <t>晚休：一人开灯-2 22.06</t>
  </si>
  <si>
    <t>张仁升</t>
  </si>
  <si>
    <t>查吃饭期间：左二下打电话手表-3 12:01</t>
  </si>
  <si>
    <t>左二下乱挂浴巾-1</t>
  </si>
  <si>
    <t>午休：多人说话-5 12.27</t>
  </si>
  <si>
    <t>晚休：一人说话-2 22.07</t>
  </si>
  <si>
    <t>吃饭：左一下吃泡面-2 12:00</t>
  </si>
  <si>
    <t>36班203宿舍左一下看手机
11:59
-5</t>
  </si>
  <si>
    <t>于兴军</t>
  </si>
  <si>
    <t>吃饭：一人泡泡面-2 12:00</t>
  </si>
  <si>
    <t>吃饭：一人泡泡面-2 12:00
午休：左一上未躺下-1，宿舍有说话声-2 12:28</t>
  </si>
  <si>
    <t>防护栏挂衣架袜子-1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</si>
</sst>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P191" sqref="P19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 t="s">
        <v>23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8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26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8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27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 t="s">
        <v>28</v>
      </c>
      <c r="N21" s="32">
        <v>-3</v>
      </c>
      <c r="O21" s="29">
        <v>107</v>
      </c>
      <c r="P21" s="33" t="s">
        <v>29</v>
      </c>
      <c r="Q21" s="32">
        <v>-2</v>
      </c>
      <c r="R21" s="32"/>
      <c r="S21" s="32"/>
      <c r="T21" s="32"/>
      <c r="U21" s="32"/>
      <c r="V21" s="32"/>
      <c r="W21" s="32"/>
      <c r="X21" s="30">
        <f>SUM(C21,E21,H21:H23,K21:K23,N21:N23,Q21:Q23,S21,U21,W21)</f>
        <v>-11</v>
      </c>
      <c r="Y21" s="10" t="s">
        <v>30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 t="s">
        <v>31</v>
      </c>
      <c r="H22" s="32">
        <v>-1</v>
      </c>
      <c r="I22" s="29">
        <v>108</v>
      </c>
      <c r="J22" s="33"/>
      <c r="K22" s="32"/>
      <c r="L22" s="26">
        <v>107</v>
      </c>
      <c r="M22" s="33" t="s">
        <v>32</v>
      </c>
      <c r="N22" s="32">
        <v>-1</v>
      </c>
      <c r="O22" s="29">
        <v>108</v>
      </c>
      <c r="P22" s="33" t="s">
        <v>33</v>
      </c>
      <c r="Q22" s="32">
        <v>-4</v>
      </c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33" t="s">
        <v>36</v>
      </c>
      <c r="N25" s="32">
        <v>-2</v>
      </c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-5</v>
      </c>
      <c r="Y25" s="10" t="s">
        <v>37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38</v>
      </c>
      <c r="H26" s="32">
        <v>-1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39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40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-4</v>
      </c>
      <c r="Y29" s="45" t="s">
        <v>41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36</v>
      </c>
      <c r="N30" s="32">
        <v>-2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 t="s">
        <v>42</v>
      </c>
      <c r="Q31" s="32">
        <v>-2</v>
      </c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43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45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46</v>
      </c>
      <c r="H36" s="32">
        <v>-2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 t="s">
        <v>47</v>
      </c>
      <c r="Q36" s="32">
        <v>-1</v>
      </c>
      <c r="R36" s="32"/>
      <c r="S36" s="32"/>
      <c r="T36" s="32"/>
      <c r="U36" s="30"/>
      <c r="V36" s="32"/>
      <c r="W36" s="30"/>
      <c r="X36" s="30">
        <f>SUM(C36,E36,H36:H40,K36:K40,N36:N40,Q36:Q40,S36,U36,W36)</f>
        <v>-11.5</v>
      </c>
      <c r="Y36" s="18" t="s">
        <v>48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 t="s">
        <v>47</v>
      </c>
      <c r="Q37" s="32">
        <v>-1</v>
      </c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49</v>
      </c>
      <c r="H38" s="32">
        <v>-3</v>
      </c>
      <c r="I38" s="29" t="s">
        <v>50</v>
      </c>
      <c r="J38" s="33"/>
      <c r="K38" s="32"/>
      <c r="L38" s="26">
        <v>538</v>
      </c>
      <c r="M38" s="33" t="s">
        <v>51</v>
      </c>
      <c r="N38" s="32">
        <v>-4</v>
      </c>
      <c r="O38" s="29" t="s">
        <v>50</v>
      </c>
      <c r="P38" s="33" t="s">
        <v>52</v>
      </c>
      <c r="Q38" s="32">
        <v>-0.5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33" t="s">
        <v>46</v>
      </c>
      <c r="H41" s="32">
        <v>-2</v>
      </c>
      <c r="I41" s="29">
        <v>301</v>
      </c>
      <c r="J41" s="33"/>
      <c r="K41" s="32"/>
      <c r="L41" s="26">
        <v>529</v>
      </c>
      <c r="M41" s="51" t="s">
        <v>53</v>
      </c>
      <c r="N41" s="32">
        <v>-1</v>
      </c>
      <c r="O41" s="29">
        <v>301</v>
      </c>
      <c r="P41" s="33" t="s">
        <v>47</v>
      </c>
      <c r="Q41" s="32">
        <v>-1</v>
      </c>
      <c r="R41" s="32"/>
      <c r="S41" s="32"/>
      <c r="T41" s="32"/>
      <c r="U41" s="30"/>
      <c r="V41" s="32"/>
      <c r="W41" s="30"/>
      <c r="X41" s="30">
        <f>SUM(C41,E41,H41:H45,K41:K45,N41:N45,Q41:Q45,S41,U41,W41)</f>
        <v>-24</v>
      </c>
      <c r="Y41" s="18" t="s">
        <v>54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 t="s">
        <v>47</v>
      </c>
      <c r="Q42" s="32">
        <v>-1</v>
      </c>
      <c r="R42" s="32"/>
      <c r="S42" s="32"/>
      <c r="T42" s="32"/>
      <c r="U42" s="30"/>
      <c r="V42" s="32"/>
      <c r="W42" s="30"/>
      <c r="X42" s="30"/>
      <c r="Y42" s="50"/>
    </row>
    <row r="43" ht="101" customHeight="1" spans="1:25">
      <c r="A43" s="41"/>
      <c r="B43" s="32"/>
      <c r="C43" s="32"/>
      <c r="D43" s="32"/>
      <c r="E43" s="32"/>
      <c r="F43" s="26">
        <v>531</v>
      </c>
      <c r="G43" s="33" t="s">
        <v>46</v>
      </c>
      <c r="H43" s="32">
        <v>-2</v>
      </c>
      <c r="I43" s="29">
        <v>304</v>
      </c>
      <c r="J43" s="33"/>
      <c r="K43" s="32"/>
      <c r="L43" s="26">
        <v>531</v>
      </c>
      <c r="M43" s="51" t="s">
        <v>55</v>
      </c>
      <c r="N43" s="32">
        <v>-3</v>
      </c>
      <c r="O43" s="29">
        <v>304</v>
      </c>
      <c r="P43" s="33" t="s">
        <v>56</v>
      </c>
      <c r="Q43" s="32">
        <v>-6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57</v>
      </c>
      <c r="N44" s="32">
        <v>-2</v>
      </c>
      <c r="O44" s="29">
        <v>305</v>
      </c>
      <c r="P44" s="33" t="s">
        <v>58</v>
      </c>
      <c r="Q44" s="32">
        <v>-5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 t="s">
        <v>47</v>
      </c>
      <c r="Q45" s="32">
        <v>-1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 t="s">
        <v>59</v>
      </c>
      <c r="N46" s="32">
        <v>-7</v>
      </c>
      <c r="O46" s="29">
        <v>310</v>
      </c>
      <c r="P46" s="33" t="s">
        <v>47</v>
      </c>
      <c r="Q46" s="32">
        <v>-1</v>
      </c>
      <c r="R46" s="32"/>
      <c r="S46" s="32"/>
      <c r="T46" s="32"/>
      <c r="U46" s="30"/>
      <c r="V46" s="32"/>
      <c r="W46" s="30"/>
      <c r="X46" s="30">
        <f>SUM(C46,E46,H46:H50,K46:K50,N46:N50,Q46:Q50,S46,U46,W46)</f>
        <v>-15</v>
      </c>
      <c r="Y46" s="10" t="s">
        <v>60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61</v>
      </c>
      <c r="K47" s="32">
        <v>-0.5</v>
      </c>
      <c r="L47" s="26">
        <v>525</v>
      </c>
      <c r="M47" s="33" t="s">
        <v>62</v>
      </c>
      <c r="N47" s="32">
        <v>-1</v>
      </c>
      <c r="O47" s="29">
        <v>312</v>
      </c>
      <c r="P47" s="33" t="s">
        <v>63</v>
      </c>
      <c r="Q47" s="32">
        <v>-4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50</v>
      </c>
      <c r="J48" s="33"/>
      <c r="K48" s="32"/>
      <c r="L48" s="26">
        <v>526</v>
      </c>
      <c r="M48" s="33"/>
      <c r="N48" s="32"/>
      <c r="O48" s="29" t="s">
        <v>50</v>
      </c>
      <c r="P48" s="33" t="s">
        <v>52</v>
      </c>
      <c r="Q48" s="32">
        <v>-0.5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64</v>
      </c>
      <c r="H49" s="32">
        <v>-1</v>
      </c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 t="s">
        <v>65</v>
      </c>
      <c r="N51" s="32">
        <v>-3</v>
      </c>
      <c r="O51" s="29">
        <v>313</v>
      </c>
      <c r="P51" s="33" t="s">
        <v>47</v>
      </c>
      <c r="Q51" s="32">
        <v>-1</v>
      </c>
      <c r="R51" s="32"/>
      <c r="S51" s="32"/>
      <c r="T51" s="32"/>
      <c r="U51" s="30"/>
      <c r="V51" s="32"/>
      <c r="W51" s="30"/>
      <c r="X51" s="30">
        <f>SUM(C51,E51,H51:H55,K51:K55,N51:N55,Q51:Q55,S51,U51,W51)</f>
        <v>-9</v>
      </c>
      <c r="Y51" s="18" t="s">
        <v>66</v>
      </c>
    </row>
    <row r="52" ht="80" customHeight="1" spans="1:25">
      <c r="A52" s="41"/>
      <c r="B52" s="32"/>
      <c r="C52" s="32"/>
      <c r="D52" s="32"/>
      <c r="E52" s="32"/>
      <c r="F52" s="26" t="s">
        <v>67</v>
      </c>
      <c r="G52" s="33"/>
      <c r="H52" s="32"/>
      <c r="I52" s="29">
        <v>314</v>
      </c>
      <c r="J52" s="33"/>
      <c r="K52" s="32"/>
      <c r="L52" s="26" t="s">
        <v>67</v>
      </c>
      <c r="M52" s="33"/>
      <c r="N52" s="32"/>
      <c r="O52" s="29">
        <v>314</v>
      </c>
      <c r="P52" s="33" t="s">
        <v>47</v>
      </c>
      <c r="Q52" s="32">
        <v>-1</v>
      </c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 t="s">
        <v>47</v>
      </c>
      <c r="Q53" s="32">
        <v>-1</v>
      </c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 t="s">
        <v>47</v>
      </c>
      <c r="Q54" s="32">
        <v>-1</v>
      </c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 t="s">
        <v>68</v>
      </c>
      <c r="Q55" s="32">
        <v>-2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 t="s">
        <v>69</v>
      </c>
      <c r="Q56" s="32">
        <v>-3</v>
      </c>
      <c r="R56" s="32"/>
      <c r="S56" s="32"/>
      <c r="T56" s="32"/>
      <c r="U56" s="30"/>
      <c r="V56" s="32"/>
      <c r="W56" s="30"/>
      <c r="X56" s="30">
        <f>SUM(C56,E56,H56:H60,K56:K60,N56:N60,Q56:Q60,S56,U56,W56)</f>
        <v>-22</v>
      </c>
      <c r="Y56" s="18" t="s">
        <v>70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 t="s">
        <v>71</v>
      </c>
      <c r="H57" s="32">
        <v>-2</v>
      </c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 t="s">
        <v>72</v>
      </c>
      <c r="Q57" s="32">
        <v>-1</v>
      </c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 t="s">
        <v>72</v>
      </c>
      <c r="Q58" s="32">
        <v>-1</v>
      </c>
      <c r="R58" s="32"/>
      <c r="S58" s="32"/>
      <c r="T58" s="32"/>
      <c r="U58" s="30"/>
      <c r="V58" s="32"/>
      <c r="W58" s="30"/>
      <c r="X58" s="30"/>
      <c r="Y58" s="50"/>
    </row>
    <row r="59" ht="14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73</v>
      </c>
      <c r="K59" s="32">
        <v>-10</v>
      </c>
      <c r="L59" s="26"/>
      <c r="M59" s="33"/>
      <c r="N59" s="32"/>
      <c r="O59" s="29">
        <v>106</v>
      </c>
      <c r="P59" s="33" t="s">
        <v>74</v>
      </c>
      <c r="Q59" s="32">
        <v>-3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75</v>
      </c>
      <c r="K60" s="32">
        <v>-1</v>
      </c>
      <c r="L60" s="26"/>
      <c r="M60" s="51"/>
      <c r="N60" s="32"/>
      <c r="O60" s="29">
        <v>107</v>
      </c>
      <c r="P60" s="33" t="s">
        <v>72</v>
      </c>
      <c r="Q60" s="32">
        <v>-1</v>
      </c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 t="s">
        <v>76</v>
      </c>
      <c r="N61" s="32">
        <v>-5</v>
      </c>
      <c r="O61" s="29">
        <v>201</v>
      </c>
      <c r="P61" s="33" t="s">
        <v>77</v>
      </c>
      <c r="Q61" s="32">
        <v>-3</v>
      </c>
      <c r="R61" s="42"/>
      <c r="S61" s="42"/>
      <c r="T61" s="42"/>
      <c r="U61" s="55"/>
      <c r="V61" s="42"/>
      <c r="W61" s="55"/>
      <c r="X61" s="55">
        <f>SUM(C61,E61,H61:H66,K61:K66,N61:N66,Q61:Q66,S61,U61,W61)</f>
        <v>-23</v>
      </c>
      <c r="Y61" s="18" t="s">
        <v>78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 t="s">
        <v>77</v>
      </c>
      <c r="Q62" s="32">
        <v>-3</v>
      </c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67</v>
      </c>
      <c r="G63" s="33"/>
      <c r="H63" s="32"/>
      <c r="I63" s="29">
        <v>203</v>
      </c>
      <c r="J63" s="33"/>
      <c r="K63" s="32"/>
      <c r="L63" s="26" t="s">
        <v>67</v>
      </c>
      <c r="M63" s="33"/>
      <c r="N63" s="32"/>
      <c r="O63" s="29">
        <v>203</v>
      </c>
      <c r="P63" s="33" t="s">
        <v>77</v>
      </c>
      <c r="Q63" s="32">
        <v>-3</v>
      </c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 t="s">
        <v>77</v>
      </c>
      <c r="Q64" s="32">
        <v>-3</v>
      </c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77</v>
      </c>
      <c r="Q65" s="32">
        <v>-3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 t="s">
        <v>77</v>
      </c>
      <c r="Q66" s="32">
        <v>-3</v>
      </c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77</v>
      </c>
      <c r="Q67" s="32">
        <v>-3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-13</v>
      </c>
      <c r="Y67" s="18" t="s">
        <v>79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77</v>
      </c>
      <c r="Q68" s="32">
        <v>-3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 t="s">
        <v>80</v>
      </c>
      <c r="N69" s="32">
        <v>-3</v>
      </c>
      <c r="O69" s="29">
        <v>214</v>
      </c>
      <c r="P69" s="33" t="s">
        <v>77</v>
      </c>
      <c r="Q69" s="32">
        <v>-3</v>
      </c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 t="s">
        <v>81</v>
      </c>
      <c r="N70" s="32">
        <v>-1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 t="s">
        <v>82</v>
      </c>
      <c r="Q71" s="32">
        <v>-2</v>
      </c>
      <c r="R71" s="32"/>
      <c r="S71" s="32"/>
      <c r="T71" s="32"/>
      <c r="U71" s="30"/>
      <c r="V71" s="32"/>
      <c r="W71" s="30"/>
      <c r="X71" s="30">
        <f>SUM(C71,E71,H71:H74,K71:K74,N71:N74,Q71:Q74,S71,U71,W71)</f>
        <v>-8</v>
      </c>
      <c r="Y71" s="10" t="s">
        <v>83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 t="s">
        <v>84</v>
      </c>
      <c r="Q72" s="32">
        <v>-3</v>
      </c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 t="s">
        <v>85</v>
      </c>
      <c r="Q73" s="32">
        <v>-3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33" t="s">
        <v>77</v>
      </c>
      <c r="Q75" s="32">
        <v>-3</v>
      </c>
      <c r="R75" s="32"/>
      <c r="S75" s="32"/>
      <c r="T75" s="32"/>
      <c r="U75" s="30"/>
      <c r="V75" s="32"/>
      <c r="W75" s="30"/>
      <c r="X75" s="30">
        <f>SUM(C75,E75,H75:H79,K75:K79,N75:N79,Q75:Q79,S75,U75,W75)</f>
        <v>-15</v>
      </c>
      <c r="Y75" s="10" t="s">
        <v>86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 t="s">
        <v>87</v>
      </c>
      <c r="Q76" s="32">
        <v>-9</v>
      </c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33" t="s">
        <v>77</v>
      </c>
      <c r="Q77" s="32">
        <v>-3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88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 t="s">
        <v>89</v>
      </c>
      <c r="N81" s="28">
        <v>-1</v>
      </c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-5</v>
      </c>
      <c r="Y81" s="50" t="s">
        <v>90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46</v>
      </c>
      <c r="H83" s="32">
        <v>-2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 t="s">
        <v>91</v>
      </c>
      <c r="Q83" s="32">
        <v>-2</v>
      </c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92</v>
      </c>
      <c r="N85" s="32">
        <v>-4</v>
      </c>
      <c r="O85" s="29">
        <v>106</v>
      </c>
      <c r="P85" s="33" t="s">
        <v>93</v>
      </c>
      <c r="Q85" s="32">
        <v>-6</v>
      </c>
      <c r="R85" s="32"/>
      <c r="S85" s="32"/>
      <c r="T85" s="32"/>
      <c r="U85" s="30"/>
      <c r="V85" s="32"/>
      <c r="W85" s="30"/>
      <c r="X85" s="30">
        <f>SUM(C85,E85,H85:H89,K85:K89,N85:N89,Q85:Q89,S85,U85,W85)</f>
        <v>-29</v>
      </c>
      <c r="Y85" s="18" t="s">
        <v>94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33" t="s">
        <v>95</v>
      </c>
      <c r="H86" s="32">
        <v>-3</v>
      </c>
      <c r="I86" s="29">
        <v>107</v>
      </c>
      <c r="J86" s="33" t="s">
        <v>96</v>
      </c>
      <c r="K86" s="32">
        <v>-1</v>
      </c>
      <c r="L86" s="26">
        <v>406</v>
      </c>
      <c r="M86" s="51" t="s">
        <v>97</v>
      </c>
      <c r="N86" s="32">
        <v>-5</v>
      </c>
      <c r="O86" s="29">
        <v>107</v>
      </c>
      <c r="P86" s="33" t="s">
        <v>98</v>
      </c>
      <c r="Q86" s="32">
        <v>-2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99</v>
      </c>
      <c r="K87" s="32">
        <v>-2</v>
      </c>
      <c r="L87" s="26">
        <v>407</v>
      </c>
      <c r="M87" s="51"/>
      <c r="N87" s="32"/>
      <c r="O87" s="29">
        <v>108</v>
      </c>
      <c r="P87" s="33" t="s">
        <v>100</v>
      </c>
      <c r="Q87" s="32">
        <v>-4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33" t="s">
        <v>96</v>
      </c>
      <c r="H88" s="32">
        <v>-1</v>
      </c>
      <c r="I88" s="29">
        <v>109</v>
      </c>
      <c r="J88" s="33"/>
      <c r="K88" s="32"/>
      <c r="L88" s="26">
        <v>408</v>
      </c>
      <c r="M88" s="51" t="s">
        <v>101</v>
      </c>
      <c r="N88" s="32">
        <v>-1</v>
      </c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 t="s">
        <v>102</v>
      </c>
      <c r="Q90" s="32">
        <v>-8</v>
      </c>
      <c r="R90" s="32"/>
      <c r="S90" s="32"/>
      <c r="T90" s="32"/>
      <c r="U90" s="30"/>
      <c r="V90" s="32"/>
      <c r="W90" s="30"/>
      <c r="X90" s="30">
        <f>SUM(C90,E90,H90:H94,K90:K94,N90:N94,Q90:Q94,S90,U90,W90)</f>
        <v>-24</v>
      </c>
      <c r="Y90" s="10" t="s">
        <v>103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104</v>
      </c>
      <c r="N91" s="32">
        <v>-4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 t="s">
        <v>105</v>
      </c>
      <c r="N93" s="32">
        <v>-2</v>
      </c>
      <c r="O93" s="29">
        <v>210</v>
      </c>
      <c r="P93" s="33" t="s">
        <v>106</v>
      </c>
      <c r="Q93" s="32">
        <v>-10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 t="s">
        <v>107</v>
      </c>
      <c r="N95" s="32">
        <v>-2</v>
      </c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-18</v>
      </c>
      <c r="Y95" s="18" t="s">
        <v>108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 t="s">
        <v>109</v>
      </c>
      <c r="H96" s="32">
        <v>-4</v>
      </c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 t="s">
        <v>100</v>
      </c>
      <c r="Q96" s="32">
        <v>-4</v>
      </c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46</v>
      </c>
      <c r="H97" s="32">
        <v>-2</v>
      </c>
      <c r="I97" s="29">
        <v>204</v>
      </c>
      <c r="J97" s="33"/>
      <c r="K97" s="32"/>
      <c r="L97" s="26">
        <v>417</v>
      </c>
      <c r="M97" s="33" t="s">
        <v>110</v>
      </c>
      <c r="N97" s="32">
        <v>-2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 t="s">
        <v>111</v>
      </c>
      <c r="K98" s="32">
        <v>-1</v>
      </c>
      <c r="L98" s="26">
        <v>418</v>
      </c>
      <c r="M98" s="33" t="s">
        <v>112</v>
      </c>
      <c r="N98" s="32">
        <v>-3</v>
      </c>
      <c r="O98" s="29">
        <v>205</v>
      </c>
      <c r="P98" s="33" t="s">
        <v>113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-1</v>
      </c>
      <c r="Y100" s="18" t="s">
        <v>114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 t="s">
        <v>115</v>
      </c>
      <c r="Q101" s="32">
        <v>-1</v>
      </c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116</v>
      </c>
      <c r="H107" s="32">
        <v>-4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 t="s">
        <v>117</v>
      </c>
      <c r="Q107" s="32">
        <v>-2</v>
      </c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-12.5</v>
      </c>
      <c r="Y107" s="18" t="s">
        <v>118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119</v>
      </c>
      <c r="H108" s="32">
        <v>-3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 t="s">
        <v>120</v>
      </c>
      <c r="Q108" s="32">
        <v>-2</v>
      </c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121</v>
      </c>
      <c r="K111" s="32">
        <v>-1.5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 t="s">
        <v>122</v>
      </c>
      <c r="Q114" s="32">
        <v>-4</v>
      </c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-17</v>
      </c>
      <c r="Y114" s="65" t="s">
        <v>123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124</v>
      </c>
      <c r="H115" s="32">
        <v>-2</v>
      </c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 t="s">
        <v>125</v>
      </c>
      <c r="Q115" s="32">
        <v>-3</v>
      </c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 t="s">
        <v>126</v>
      </c>
      <c r="Q117" s="32">
        <v>-2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 t="s">
        <v>127</v>
      </c>
      <c r="Q118" s="32">
        <v>-5</v>
      </c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 t="s">
        <v>128</v>
      </c>
      <c r="Q119" s="68">
        <v>-1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 t="s">
        <v>129</v>
      </c>
      <c r="H120" s="32">
        <v>-1</v>
      </c>
      <c r="I120" s="29" t="s">
        <v>130</v>
      </c>
      <c r="J120" s="33"/>
      <c r="K120" s="32"/>
      <c r="L120" s="26">
        <v>428</v>
      </c>
      <c r="M120" s="33" t="s">
        <v>131</v>
      </c>
      <c r="N120" s="32">
        <v>-5</v>
      </c>
      <c r="O120" s="29" t="s">
        <v>130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SUM(C120,E120,H120:H126,K120:K126,N120:N126,Q120:Q126,S120,U120,W120)</f>
        <v>-11</v>
      </c>
      <c r="Y120" s="18" t="s">
        <v>132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 t="s">
        <v>133</v>
      </c>
      <c r="J121" s="33"/>
      <c r="K121" s="32"/>
      <c r="L121" s="26">
        <v>429</v>
      </c>
      <c r="M121" s="33"/>
      <c r="N121" s="32"/>
      <c r="O121" s="29" t="s">
        <v>133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134</v>
      </c>
      <c r="J122" s="33"/>
      <c r="K122" s="32"/>
      <c r="L122" s="26">
        <v>430</v>
      </c>
      <c r="M122" s="33"/>
      <c r="N122" s="32"/>
      <c r="O122" s="29" t="s">
        <v>134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135</v>
      </c>
      <c r="H123" s="32">
        <v>-1</v>
      </c>
      <c r="I123" s="29" t="s">
        <v>136</v>
      </c>
      <c r="J123" s="33"/>
      <c r="K123" s="32"/>
      <c r="L123" s="26">
        <v>431</v>
      </c>
      <c r="M123" s="33"/>
      <c r="N123" s="32"/>
      <c r="O123" s="29" t="s">
        <v>136</v>
      </c>
      <c r="P123" s="33" t="s">
        <v>137</v>
      </c>
      <c r="Q123" s="32">
        <v>-3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 t="s">
        <v>138</v>
      </c>
      <c r="J124" s="33"/>
      <c r="K124" s="32"/>
      <c r="L124" s="26">
        <v>432</v>
      </c>
      <c r="M124" s="33"/>
      <c r="N124" s="32"/>
      <c r="O124" s="29" t="s">
        <v>138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139</v>
      </c>
      <c r="J125" s="33"/>
      <c r="K125" s="32"/>
      <c r="L125" s="26"/>
      <c r="M125" s="51"/>
      <c r="N125" s="32"/>
      <c r="O125" s="29" t="s">
        <v>139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140</v>
      </c>
      <c r="J126" s="33"/>
      <c r="K126" s="32"/>
      <c r="L126" s="26"/>
      <c r="M126" s="51"/>
      <c r="N126" s="32"/>
      <c r="O126" s="29" t="s">
        <v>140</v>
      </c>
      <c r="P126" s="33" t="s">
        <v>141</v>
      </c>
      <c r="Q126" s="32">
        <v>-1</v>
      </c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 t="s">
        <v>142</v>
      </c>
      <c r="Q127" s="32">
        <v>-4</v>
      </c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-24</v>
      </c>
      <c r="Y127" s="18" t="s">
        <v>143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144</v>
      </c>
      <c r="N128" s="32">
        <v>-2</v>
      </c>
      <c r="O128" s="29">
        <v>401</v>
      </c>
      <c r="P128" s="33" t="s">
        <v>145</v>
      </c>
      <c r="Q128" s="32">
        <v>-3</v>
      </c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46</v>
      </c>
      <c r="H129" s="32">
        <v>-2</v>
      </c>
      <c r="I129" s="29">
        <v>402</v>
      </c>
      <c r="J129" s="33" t="s">
        <v>146</v>
      </c>
      <c r="K129" s="32">
        <v>-5</v>
      </c>
      <c r="L129" s="26">
        <v>436</v>
      </c>
      <c r="M129" s="33" t="s">
        <v>147</v>
      </c>
      <c r="N129" s="32">
        <v>-3</v>
      </c>
      <c r="O129" s="29">
        <v>402</v>
      </c>
      <c r="P129" s="33" t="s">
        <v>148</v>
      </c>
      <c r="Q129" s="32">
        <v>-3</v>
      </c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 t="s">
        <v>149</v>
      </c>
      <c r="Q130" s="32">
        <v>-2</v>
      </c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150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211</v>
      </c>
      <c r="J133" s="33"/>
      <c r="K133" s="26"/>
      <c r="L133" s="63">
        <v>229</v>
      </c>
      <c r="M133" s="26"/>
      <c r="N133" s="26"/>
      <c r="O133" s="64">
        <v>211</v>
      </c>
      <c r="P133" s="33"/>
      <c r="Q133" s="26"/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-17</v>
      </c>
      <c r="Y133" s="18" t="s">
        <v>151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 t="s">
        <v>152</v>
      </c>
      <c r="H134" s="28">
        <v>-1</v>
      </c>
      <c r="I134" s="64">
        <v>401</v>
      </c>
      <c r="J134" s="27"/>
      <c r="K134" s="28"/>
      <c r="L134" s="26">
        <v>230</v>
      </c>
      <c r="M134" s="27"/>
      <c r="N134" s="28"/>
      <c r="O134" s="64">
        <v>401</v>
      </c>
      <c r="P134" s="27" t="s">
        <v>153</v>
      </c>
      <c r="Q134" s="28">
        <v>-4</v>
      </c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402</v>
      </c>
      <c r="J135" s="33"/>
      <c r="K135" s="32"/>
      <c r="L135" s="26">
        <v>231</v>
      </c>
      <c r="M135" s="33"/>
      <c r="N135" s="32"/>
      <c r="O135" s="29">
        <v>402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403</v>
      </c>
      <c r="J136" s="33"/>
      <c r="K136" s="32"/>
      <c r="L136" s="26">
        <v>232</v>
      </c>
      <c r="M136" s="33"/>
      <c r="N136" s="32"/>
      <c r="O136" s="29">
        <v>403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G137" s="33"/>
      <c r="H137" s="32"/>
      <c r="I137" s="29">
        <v>404</v>
      </c>
      <c r="J137" s="33"/>
      <c r="K137" s="32"/>
      <c r="M137" s="33"/>
      <c r="N137" s="32"/>
      <c r="O137" s="29">
        <v>404</v>
      </c>
      <c r="P137" s="33" t="s">
        <v>154</v>
      </c>
      <c r="Q137" s="32">
        <v>-12</v>
      </c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 t="s">
        <v>155</v>
      </c>
      <c r="H138" s="32">
        <v>-1</v>
      </c>
      <c r="I138" s="29">
        <v>405</v>
      </c>
      <c r="J138" s="33"/>
      <c r="K138" s="32"/>
      <c r="L138" s="26">
        <v>227</v>
      </c>
      <c r="M138" s="33" t="s">
        <v>156</v>
      </c>
      <c r="N138" s="32">
        <v>-3</v>
      </c>
      <c r="O138" s="29">
        <v>405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SUM(C138,E138,H138:H142,K138:K142,N138:N142,Q138:Q142,S138,U138,W138)</f>
        <v>-19</v>
      </c>
      <c r="Y138" s="18" t="s">
        <v>157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 t="s">
        <v>158</v>
      </c>
      <c r="H139" s="32">
        <v>-1</v>
      </c>
      <c r="I139" s="29">
        <v>406</v>
      </c>
      <c r="J139" s="33"/>
      <c r="K139" s="32"/>
      <c r="L139" s="26">
        <v>228</v>
      </c>
      <c r="M139" s="33" t="s">
        <v>159</v>
      </c>
      <c r="N139" s="32">
        <v>-3</v>
      </c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 t="s">
        <v>160</v>
      </c>
      <c r="K140" s="32">
        <v>-1</v>
      </c>
      <c r="L140" s="26"/>
      <c r="M140" s="33"/>
      <c r="N140" s="32"/>
      <c r="O140" s="29">
        <v>407</v>
      </c>
      <c r="P140" s="33" t="s">
        <v>161</v>
      </c>
      <c r="Q140" s="32">
        <v>-5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 t="s">
        <v>162</v>
      </c>
      <c r="K141" s="32">
        <v>-0.5</v>
      </c>
      <c r="L141" s="26"/>
      <c r="M141" s="33"/>
      <c r="N141" s="32"/>
      <c r="O141" s="29">
        <v>408</v>
      </c>
      <c r="P141" s="33" t="s">
        <v>163</v>
      </c>
      <c r="Q141" s="32">
        <v>-4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164</v>
      </c>
      <c r="J142" s="33" t="s">
        <v>165</v>
      </c>
      <c r="K142" s="32">
        <v>-0.5</v>
      </c>
      <c r="L142" s="26"/>
      <c r="M142" s="33"/>
      <c r="N142" s="32"/>
      <c r="O142" s="29" t="s">
        <v>164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164</v>
      </c>
      <c r="J143" s="33" t="s">
        <v>165</v>
      </c>
      <c r="K143" s="32">
        <v>-0.5</v>
      </c>
      <c r="L143" s="26">
        <v>223</v>
      </c>
      <c r="M143" s="33" t="s">
        <v>166</v>
      </c>
      <c r="N143" s="32">
        <v>-2</v>
      </c>
      <c r="O143" s="29" t="s">
        <v>164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-3.5</v>
      </c>
      <c r="Y143" s="18" t="s">
        <v>167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 t="s">
        <v>152</v>
      </c>
      <c r="H145" s="32">
        <v>-1</v>
      </c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168</v>
      </c>
      <c r="H147" s="32">
        <v>-1.5</v>
      </c>
      <c r="I147" s="29">
        <v>303</v>
      </c>
      <c r="J147" s="33"/>
      <c r="K147" s="32"/>
      <c r="L147" s="26">
        <v>217</v>
      </c>
      <c r="M147" s="33" t="s">
        <v>169</v>
      </c>
      <c r="N147" s="32">
        <v>-2</v>
      </c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-8.5</v>
      </c>
      <c r="Y147" s="18" t="s">
        <v>170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171</v>
      </c>
      <c r="H148" s="32">
        <v>-2</v>
      </c>
      <c r="I148" s="29">
        <v>304</v>
      </c>
      <c r="J148" s="33"/>
      <c r="K148" s="32"/>
      <c r="L148" s="26">
        <v>218</v>
      </c>
      <c r="M148" s="33" t="s">
        <v>36</v>
      </c>
      <c r="N148" s="32">
        <v>-2</v>
      </c>
      <c r="O148" s="29">
        <v>304</v>
      </c>
      <c r="P148" s="33" t="s">
        <v>172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173</v>
      </c>
      <c r="J149" s="33"/>
      <c r="K149" s="32"/>
      <c r="L149" s="26">
        <v>219</v>
      </c>
      <c r="M149" s="33"/>
      <c r="N149" s="32"/>
      <c r="O149" s="29" t="s">
        <v>173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 t="s">
        <v>160</v>
      </c>
      <c r="K151" s="32">
        <v>-1</v>
      </c>
      <c r="L151" s="26">
        <v>212</v>
      </c>
      <c r="M151" s="33"/>
      <c r="N151" s="32"/>
      <c r="O151" s="29">
        <v>301</v>
      </c>
      <c r="P151" s="33" t="s">
        <v>174</v>
      </c>
      <c r="Q151" s="32">
        <v>-4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-8</v>
      </c>
      <c r="Y151" s="18" t="s">
        <v>175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176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 t="s">
        <v>36</v>
      </c>
      <c r="N153" s="32">
        <v>-2</v>
      </c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 t="s">
        <v>177</v>
      </c>
      <c r="H155" s="32">
        <v>-1.5</v>
      </c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 t="s">
        <v>178</v>
      </c>
      <c r="U155" s="30">
        <v>-3</v>
      </c>
      <c r="V155" s="32"/>
      <c r="W155" s="30"/>
      <c r="X155" s="30">
        <f>SUM(C155,E155,H155:H158,K155:K158,N155:N158,Q155:Q158,S155,U155,W155)</f>
        <v>-8</v>
      </c>
      <c r="Y155" s="10" t="s">
        <v>179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 t="s">
        <v>180</v>
      </c>
      <c r="K156" s="32">
        <v>-3</v>
      </c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181</v>
      </c>
      <c r="H157" s="32">
        <v>-0.5</v>
      </c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-4</v>
      </c>
      <c r="Y159" s="10" t="s">
        <v>182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 t="s">
        <v>183</v>
      </c>
      <c r="Q161" s="32">
        <v>-4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173</v>
      </c>
      <c r="J163" s="33"/>
      <c r="K163" s="32"/>
      <c r="L163" s="26">
        <v>201</v>
      </c>
      <c r="M163" s="33" t="s">
        <v>184</v>
      </c>
      <c r="N163" s="32">
        <v>-3</v>
      </c>
      <c r="O163" s="29" t="s">
        <v>173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-6</v>
      </c>
      <c r="Y163" s="18" t="s">
        <v>185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 t="s">
        <v>186</v>
      </c>
      <c r="Q164" s="32">
        <v>-3</v>
      </c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187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188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 t="s">
        <v>189</v>
      </c>
      <c r="K176" s="28">
        <v>-1</v>
      </c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 t="s">
        <v>190</v>
      </c>
      <c r="U176" s="58">
        <v>-8</v>
      </c>
      <c r="V176" s="28"/>
      <c r="W176" s="58"/>
      <c r="X176" s="58">
        <f>SUM(C176,E176,H176:H180,K176:K180,N176:N180,Q176:Q180,S176,U176,W176)</f>
        <v>-9</v>
      </c>
      <c r="Y176" s="53" t="s">
        <v>191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192</v>
      </c>
      <c r="H181" s="32">
        <v>-1</v>
      </c>
      <c r="I181" s="29">
        <v>410</v>
      </c>
      <c r="J181" s="33" t="s">
        <v>119</v>
      </c>
      <c r="K181" s="32">
        <v>-3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 t="s">
        <v>193</v>
      </c>
      <c r="U181" s="55">
        <v>-3</v>
      </c>
      <c r="V181" s="42"/>
      <c r="W181" s="55"/>
      <c r="X181" s="55">
        <f>SUM(C181,E181,H181:H188,K181:K188,N181:N188,Q181:Q188,S181,U181,W181)</f>
        <v>-17</v>
      </c>
      <c r="Y181" s="18" t="s">
        <v>194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 t="s">
        <v>119</v>
      </c>
      <c r="K182" s="32">
        <v>-3</v>
      </c>
      <c r="L182" s="26">
        <v>310</v>
      </c>
      <c r="M182" s="33" t="s">
        <v>195</v>
      </c>
      <c r="N182" s="32">
        <v>-2</v>
      </c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196</v>
      </c>
      <c r="J183" s="33"/>
      <c r="K183" s="32"/>
      <c r="L183" s="26"/>
      <c r="M183" s="33"/>
      <c r="N183" s="32"/>
      <c r="O183" s="29" t="s">
        <v>196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 t="s">
        <v>197</v>
      </c>
      <c r="Q187" s="32">
        <v>-2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119</v>
      </c>
      <c r="K188" s="32">
        <v>-3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94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407</v>
      </c>
      <c r="J189" s="33"/>
      <c r="K189" s="32"/>
      <c r="L189" s="26">
        <v>301</v>
      </c>
      <c r="M189" s="51"/>
      <c r="N189" s="32"/>
      <c r="O189" s="29">
        <v>407</v>
      </c>
      <c r="P189" s="33" t="s">
        <v>198</v>
      </c>
      <c r="Q189" s="32">
        <v>-3</v>
      </c>
      <c r="R189" s="32"/>
      <c r="S189" s="32"/>
      <c r="T189" s="32" t="s">
        <v>193</v>
      </c>
      <c r="U189" s="30">
        <v>-3</v>
      </c>
      <c r="V189" s="32"/>
      <c r="W189" s="30"/>
      <c r="X189" s="30">
        <f>SUM(C189,E189,H189:H191,K189:K191,N189:N191,Q189:Q191,S189,U189,W189)</f>
        <v>-6</v>
      </c>
      <c r="Y189" s="18" t="s">
        <v>199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408</v>
      </c>
      <c r="J190" s="33"/>
      <c r="K190" s="32"/>
      <c r="L190" s="26">
        <v>303</v>
      </c>
      <c r="M190" s="51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/>
      <c r="K191" s="32"/>
      <c r="L191" s="26"/>
      <c r="M191" s="51"/>
      <c r="N191" s="32"/>
      <c r="O191" s="29">
        <v>409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 t="s">
        <v>200</v>
      </c>
      <c r="U192" s="30">
        <v>-5</v>
      </c>
      <c r="V192" s="32"/>
      <c r="W192" s="30"/>
      <c r="X192" s="30">
        <f>SUM(C192,E192,H192:H195,K192:K195,N192:N195,Q192:Q195,S192,U192,W192)</f>
        <v>-8</v>
      </c>
      <c r="Y192" s="18" t="s">
        <v>201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 t="s">
        <v>202</v>
      </c>
      <c r="H193" s="32">
        <v>-1</v>
      </c>
      <c r="I193" s="29">
        <v>308</v>
      </c>
      <c r="J193" s="33"/>
      <c r="K193" s="32"/>
      <c r="L193" s="26">
        <v>304</v>
      </c>
      <c r="M193" s="33"/>
      <c r="N193" s="32"/>
      <c r="O193" s="29">
        <v>308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33" t="s">
        <v>203</v>
      </c>
      <c r="H195" s="32">
        <v>-2</v>
      </c>
      <c r="I195" s="29">
        <v>310</v>
      </c>
      <c r="J195" s="33"/>
      <c r="K195" s="32"/>
      <c r="L195" s="26">
        <v>306</v>
      </c>
      <c r="M195" s="33"/>
      <c r="N195" s="32"/>
      <c r="O195" s="29">
        <v>310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/>
      <c r="H196" s="32"/>
      <c r="I196" s="29">
        <v>311</v>
      </c>
      <c r="J196" s="33"/>
      <c r="K196" s="32"/>
      <c r="L196" s="26">
        <v>311</v>
      </c>
      <c r="M196" s="33"/>
      <c r="N196" s="32"/>
      <c r="O196" s="29">
        <v>311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SUM(C196,E196,H196:H200,K196:K200,N196:N200,Q196:Q200,S196,U196,W196)</f>
        <v>0</v>
      </c>
      <c r="Y196" s="10" t="s">
        <v>204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/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-4</v>
      </c>
      <c r="Y201" s="10" t="s">
        <v>205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 t="s">
        <v>206</v>
      </c>
      <c r="Q202" s="32">
        <v>-1</v>
      </c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/>
      <c r="H203" s="32"/>
      <c r="I203" s="29">
        <v>306</v>
      </c>
      <c r="J203" s="33"/>
      <c r="K203" s="32"/>
      <c r="L203" s="26">
        <v>319</v>
      </c>
      <c r="M203" s="33" t="s">
        <v>207</v>
      </c>
      <c r="N203" s="32">
        <v>-3</v>
      </c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208</v>
      </c>
      <c r="J204" s="33"/>
      <c r="K204" s="32"/>
      <c r="L204" s="26">
        <v>320</v>
      </c>
      <c r="M204" s="33"/>
      <c r="N204" s="32"/>
      <c r="O204" s="29" t="s">
        <v>208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/>
      <c r="H206" s="32"/>
      <c r="I206" s="29" t="s">
        <v>208</v>
      </c>
      <c r="J206" s="33"/>
      <c r="K206" s="32"/>
      <c r="L206" s="26">
        <v>323</v>
      </c>
      <c r="M206" s="33" t="s">
        <v>209</v>
      </c>
      <c r="N206" s="32">
        <v>-2</v>
      </c>
      <c r="O206" s="29" t="s">
        <v>208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-3</v>
      </c>
      <c r="Y206" s="10" t="s">
        <v>210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/>
      <c r="H207" s="32"/>
      <c r="I207" s="29">
        <v>301</v>
      </c>
      <c r="J207" s="33"/>
      <c r="K207" s="32"/>
      <c r="L207" s="26">
        <v>324</v>
      </c>
      <c r="M207" s="33" t="s">
        <v>211</v>
      </c>
      <c r="N207" s="32">
        <v>-1</v>
      </c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/>
      <c r="H209" s="32"/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 t="s">
        <v>96</v>
      </c>
      <c r="H211" s="32">
        <v>-1</v>
      </c>
      <c r="I211" s="29">
        <v>206</v>
      </c>
      <c r="J211" s="33"/>
      <c r="K211" s="32"/>
      <c r="L211" s="26">
        <v>328</v>
      </c>
      <c r="M211" s="33" t="s">
        <v>212</v>
      </c>
      <c r="N211" s="32">
        <v>-2</v>
      </c>
      <c r="O211" s="29">
        <v>206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-15</v>
      </c>
      <c r="Y211" s="10" t="s">
        <v>213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 t="s">
        <v>96</v>
      </c>
      <c r="H212" s="32">
        <v>-1</v>
      </c>
      <c r="I212" s="29">
        <v>207</v>
      </c>
      <c r="J212" s="33"/>
      <c r="K212" s="32"/>
      <c r="L212" s="26">
        <v>329</v>
      </c>
      <c r="M212" s="33"/>
      <c r="N212" s="32"/>
      <c r="O212" s="29">
        <v>207</v>
      </c>
      <c r="P212" s="33" t="s">
        <v>214</v>
      </c>
      <c r="Q212" s="32">
        <v>-3</v>
      </c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/>
      <c r="H213" s="32"/>
      <c r="I213" s="29">
        <v>208</v>
      </c>
      <c r="J213" s="33"/>
      <c r="K213" s="32"/>
      <c r="L213" s="26">
        <v>330</v>
      </c>
      <c r="M213" s="33"/>
      <c r="N213" s="32"/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 t="s">
        <v>215</v>
      </c>
      <c r="H214" s="32">
        <v>-1</v>
      </c>
      <c r="I214" s="29">
        <v>209</v>
      </c>
      <c r="J214" s="33"/>
      <c r="K214" s="32"/>
      <c r="L214" s="26">
        <v>331</v>
      </c>
      <c r="M214" s="33" t="s">
        <v>216</v>
      </c>
      <c r="N214" s="32">
        <v>-5</v>
      </c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/>
      <c r="H215" s="32"/>
      <c r="I215" s="29"/>
      <c r="J215" s="33"/>
      <c r="K215" s="32"/>
      <c r="L215" s="26">
        <v>332</v>
      </c>
      <c r="M215" s="33" t="s">
        <v>217</v>
      </c>
      <c r="N215" s="32">
        <v>-2</v>
      </c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/>
      <c r="H216" s="32"/>
      <c r="I216" s="29">
        <v>203</v>
      </c>
      <c r="J216" s="33"/>
      <c r="K216" s="32"/>
      <c r="L216" s="26">
        <v>333</v>
      </c>
      <c r="M216" s="33"/>
      <c r="N216" s="32"/>
      <c r="O216" s="29">
        <v>203</v>
      </c>
      <c r="P216" s="33" t="s">
        <v>218</v>
      </c>
      <c r="Q216" s="32">
        <v>-2</v>
      </c>
      <c r="R216" s="32"/>
      <c r="S216" s="32"/>
      <c r="T216" s="32" t="s">
        <v>219</v>
      </c>
      <c r="U216" s="30">
        <v>-5</v>
      </c>
      <c r="V216" s="32"/>
      <c r="W216" s="30"/>
      <c r="X216" s="30">
        <f>SUM(C216,E216,H216:H220,K216:K220,N216:N220,Q216:Q220,S216,U216,W216)</f>
        <v>-16</v>
      </c>
      <c r="Y216" s="10" t="s">
        <v>220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 t="s">
        <v>155</v>
      </c>
      <c r="H217" s="32">
        <v>-1</v>
      </c>
      <c r="I217" s="29">
        <v>204</v>
      </c>
      <c r="J217" s="33"/>
      <c r="K217" s="32"/>
      <c r="L217" s="26">
        <v>336</v>
      </c>
      <c r="M217" s="33"/>
      <c r="N217" s="32"/>
      <c r="O217" s="29">
        <v>204</v>
      </c>
      <c r="P217" s="33" t="s">
        <v>221</v>
      </c>
      <c r="Q217" s="32">
        <v>-2</v>
      </c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/>
      <c r="N218" s="32"/>
      <c r="O218" s="29">
        <v>205</v>
      </c>
      <c r="P218" s="33" t="s">
        <v>222</v>
      </c>
      <c r="Q218" s="32">
        <v>-5</v>
      </c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 t="s">
        <v>223</v>
      </c>
      <c r="H219" s="32">
        <v>-1</v>
      </c>
      <c r="I219" s="29"/>
      <c r="J219" s="33"/>
      <c r="K219" s="32"/>
      <c r="L219" s="26">
        <v>338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/>
      <c r="H220" s="32"/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2026-09-09T00:52:10Z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392CF738BEE449EC81B1450BE910CF2F_13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