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<sst xmlns="http://schemas.openxmlformats.org/spreadsheetml/2006/main" count="344" uniqueCount="205">
  <si>
    <t xml:space="preserve">     潍坊渤海教育集团圣都校区每日督导检查表</t>
  </si>
  <si>
    <t xml:space="preserve"> 2026 - 08 - 30  星期日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</si>
  <si>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</si>
  <si>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</si>
  <si>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</si>
  <si>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</si>
  <si>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</si>
  <si>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</si>
  <si>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</si>
  <si>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</si>
  <si>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</si>
  <si>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</si>
  <si>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</si>
  <si>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</si>
  <si>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</si>
  <si>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</si>
  <si>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</si>
  <si>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</si>
  <si>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</si>
  <si>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</si>
  <si>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>王明昌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</si>
  <si>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</si>
  <si>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</si>
  <si>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</si>
  <si>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</si>
  <si>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</si>
  <si>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</si>
  <si>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</si>
  <si>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</si>
  <si>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</si>
  <si>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石磊</t>
  </si>
  <si>
    <t>高三级部2班</t>
  </si>
  <si>
    <t>董红涛</t>
  </si>
  <si>
    <t>高三级部3班</t>
  </si>
  <si>
    <t>董媛媛</t>
  </si>
  <si>
    <t>教学一部</t>
  </si>
  <si>
    <t>右2上乱挂-1,前窗未开-1</t>
  </si>
  <si>
    <t>郑清华</t>
  </si>
  <si>
    <t>前窗未开-1</t>
  </si>
  <si>
    <t>309（混合）</t>
  </si>
  <si>
    <t>左1下乱挂-1,前窗未开-1</t>
  </si>
  <si>
    <t>李冠伟</t>
  </si>
  <si>
    <t>左2上乱挂-1，行李铺乱挂-1,前窗未开-1</t>
  </si>
  <si>
    <t>午休：一人未上床-1 12:33</t>
  </si>
  <si>
    <t>晚休：一人未上床-1 22.14，一人说话-2 ，提醒无果-3 22.26</t>
  </si>
  <si>
    <t>地面有垃圾-1</t>
  </si>
  <si>
    <t>复读3班两名男生艺术楼后男厕所吸烟
15:45
-20</t>
  </si>
  <si>
    <t>张秉勤</t>
  </si>
  <si>
    <t>行李铺乱挂-1,前窗未开-1</t>
  </si>
  <si>
    <t>晚休：一人说话-2 22.15</t>
  </si>
  <si>
    <t>晚休：一人去厕所-1 22:16</t>
  </si>
  <si>
    <t>一个柜门未关-0.5,前窗未开-1</t>
  </si>
  <si>
    <t>晚休：一人去厕所-1 22:14</t>
  </si>
  <si>
    <t>杨东明</t>
  </si>
  <si>
    <t>503（混合）</t>
  </si>
  <si>
    <t>前窗未开-0.5</t>
  </si>
  <si>
    <t>左一下乱搭毛巾-1</t>
  </si>
  <si>
    <t>王志伟</t>
  </si>
  <si>
    <t>行李铺乱挂-1，前窗未开-1</t>
  </si>
  <si>
    <t>未锁门-2，前窗未开-1</t>
  </si>
  <si>
    <t>李新春</t>
  </si>
  <si>
    <t>门未上锁-2</t>
  </si>
  <si>
    <t>左二下乱搭袜子-1</t>
  </si>
  <si>
    <t xml:space="preserve"> </t>
  </si>
  <si>
    <t>刘金涛</t>
  </si>
  <si>
    <t>两个柜门未关-1，前窗未开-1</t>
  </si>
  <si>
    <t>行李铺乱挂-1</t>
  </si>
  <si>
    <t>张新宇</t>
  </si>
  <si>
    <t>左2上乱挂-1,前窗未开-1</t>
  </si>
  <si>
    <t>聂文军</t>
  </si>
  <si>
    <t>右1上乱挂-1，前窗未开-1</t>
  </si>
  <si>
    <t>教学二部</t>
  </si>
  <si>
    <t>前窗未开-1，未锁门-2</t>
  </si>
  <si>
    <t>门未锁-2、前窗未开-1</t>
  </si>
  <si>
    <t>赵全城</t>
  </si>
  <si>
    <t>午休：一人说话-2 12.25
晚休：一人未上床-1 22.11</t>
  </si>
  <si>
    <t xml:space="preserve"> 零散落叶未清理干净-1</t>
  </si>
  <si>
    <t>午休：一人说话-2 12.34</t>
  </si>
  <si>
    <t>晚休：右1下未躺下-1 22:12</t>
  </si>
  <si>
    <t>李鹏琨</t>
  </si>
  <si>
    <t>门未锁-2、右2下铺面乱放杂物-1、前窗未开-1</t>
  </si>
  <si>
    <t>右2下乱挂衣服-1</t>
  </si>
  <si>
    <t>晚休：1人下地走动-1 22:13</t>
  </si>
  <si>
    <t>前窗未开-1，防护栏乱挂-1</t>
  </si>
  <si>
    <t>零散落叶未清理干净-1</t>
  </si>
  <si>
    <t>孙玉果</t>
  </si>
  <si>
    <t>晚休：一人说话-2 22.10</t>
  </si>
  <si>
    <t>晚休：左2下未关灯-2 22:18；有人说话-2 22:19</t>
  </si>
  <si>
    <t xml:space="preserve"> 一堆落叶未收-1</t>
  </si>
  <si>
    <t>多处乱挂-3，前窗未开-1</t>
  </si>
  <si>
    <t>郭梁</t>
  </si>
  <si>
    <t>扯绳乱挂-2，前窗未开-1</t>
  </si>
  <si>
    <t>李亚轩</t>
  </si>
  <si>
    <t>未锁门-2</t>
  </si>
  <si>
    <t>门未锁-2</t>
  </si>
  <si>
    <t xml:space="preserve"> 长廊内落叶未清理干净-1</t>
  </si>
  <si>
    <t>前窗未开-1，左一下右一下乱挂-2</t>
  </si>
  <si>
    <t>李新永</t>
  </si>
  <si>
    <t>两个行李铺乱挂-2，前窗未开-1</t>
  </si>
  <si>
    <t>晚休：左2上未躺下-1 22:06</t>
  </si>
  <si>
    <t>右2下乱挂毛巾-1、左2下乱挂书袋-1</t>
  </si>
  <si>
    <t xml:space="preserve">午休：右2下全遮挡-2 </t>
  </si>
  <si>
    <t>午休：右2下未躺下-1 12:26</t>
  </si>
  <si>
    <t>花坛下落叶未清理干净-1</t>
  </si>
  <si>
    <t>左1下乱挂衣服-1</t>
  </si>
  <si>
    <t>午休：左1上未躺下-1 12:24</t>
  </si>
  <si>
    <t>王杰</t>
  </si>
  <si>
    <t>防护栏乱挂-1，柜门乱挂-1</t>
  </si>
  <si>
    <t>午休：一人床下走动-1 12:29</t>
  </si>
  <si>
    <t>防护栏乱挂-1，未锁门-2，前窗未开-1</t>
  </si>
  <si>
    <t>午休：左1下、左2下未躺下-2 12:24
晚休：右2下开台灯-2、全遮挡-2 22:29</t>
  </si>
  <si>
    <t>左2上、右2上乱挂-2，前窗未开-1</t>
  </si>
  <si>
    <t>404女2</t>
  </si>
  <si>
    <t xml:space="preserve">
晚休：多人说话-5 22.27
</t>
  </si>
  <si>
    <t>张荣彬</t>
  </si>
  <si>
    <t>405女2</t>
  </si>
  <si>
    <t>406女2</t>
  </si>
  <si>
    <t>两个柜门未关-1，未锁门-2，前窗未开-1</t>
  </si>
  <si>
    <t>404女8</t>
  </si>
  <si>
    <t>405女8</t>
  </si>
  <si>
    <t>左2下乱挂衣架-1</t>
  </si>
  <si>
    <t>406女8</t>
  </si>
  <si>
    <t>午休：右1下未躺下-1 12:23</t>
  </si>
  <si>
    <t>408女8</t>
  </si>
  <si>
    <t>晚休：右1上未躺下-1 22:09</t>
  </si>
  <si>
    <t>郑磊</t>
  </si>
  <si>
    <t>一个柜门未关-0.5，前窗未开-1</t>
  </si>
  <si>
    <t>晚休：左1下开台灯-2 22:26</t>
  </si>
  <si>
    <t>防护栏乱挂-1，前窗未开-1</t>
  </si>
  <si>
    <t>教学三部</t>
  </si>
  <si>
    <t>隋永明</t>
  </si>
  <si>
    <t>两处乱挂衣服-2，一个橱柜门未关-0.5</t>
  </si>
  <si>
    <t xml:space="preserve">晚休：未按时熄灯-2 </t>
  </si>
  <si>
    <t>左二下、右二下床铺乱-2</t>
  </si>
  <si>
    <t>防护栏挂杂物-1</t>
  </si>
  <si>
    <t>晚休：说话-2 22.10</t>
  </si>
  <si>
    <t>未通风-1</t>
  </si>
  <si>
    <t>多处乱挂-3</t>
  </si>
  <si>
    <t>午休：左二上未躺下-1 12:27</t>
  </si>
  <si>
    <t>陈慧军</t>
  </si>
  <si>
    <t>午休：右二下未躺下-1 12:25</t>
  </si>
  <si>
    <t>409（混合）</t>
  </si>
  <si>
    <t>午休：两人说话-4 12.32</t>
  </si>
  <si>
    <t>杨振星</t>
  </si>
  <si>
    <t>卫生区内落叶未清理干净-1</t>
  </si>
  <si>
    <t>1柜子未关-0.5</t>
  </si>
  <si>
    <t>晚休：多人说话-5 22.12</t>
  </si>
  <si>
    <t>柴林</t>
  </si>
  <si>
    <t>柜子乱挂衣服-1、左3下乱挂衣架-1</t>
  </si>
  <si>
    <t>305（混合）</t>
  </si>
  <si>
    <t>门窗乱挂袜子-0.5；左2上（22班）乱挂毛巾 -1</t>
  </si>
  <si>
    <t>午休：左二下走动并说话-2 12.31
晚休：左一下开台灯学习-2 22.11</t>
  </si>
  <si>
    <t>张希刚</t>
  </si>
  <si>
    <t>午休：左三上、左三下未躺下-2 12:29</t>
  </si>
  <si>
    <t>未通风-1，右一下、右二下床铺乱-2</t>
  </si>
  <si>
    <t>午休：右2下坐着学习-1 且吃东西-1 12:28</t>
  </si>
  <si>
    <t>郑风军</t>
  </si>
  <si>
    <t>防护栏挂衣服-1</t>
  </si>
  <si>
    <t>左一下床铺乱-1</t>
  </si>
  <si>
    <t>前窗未开-1，一个橱柜门未关-0.5</t>
  </si>
  <si>
    <t>午休：说话-2 12.30
晚休：多人说话-5 22.06，说笑-3 22.21</t>
  </si>
  <si>
    <t>门未锁-2，右三上挂衣服-1</t>
  </si>
  <si>
    <t>门未锁-2、左3上乱挂毛巾-1</t>
  </si>
  <si>
    <t>柴林华</t>
  </si>
  <si>
    <t>未通风-1，左二下被子未叠规范-3，右三下床铺乱-1</t>
  </si>
  <si>
    <t>垃圾未倒-2、前窗未开-1</t>
  </si>
  <si>
    <t>午休：左二下橱柜遮挡-2</t>
  </si>
  <si>
    <t>门窗乱挂袜子-0.5；左2上（22班）乱挂毛巾</t>
  </si>
  <si>
    <t>张瑞林</t>
  </si>
  <si>
    <t>左1上乱挂包-1</t>
  </si>
  <si>
    <t>郎旭军</t>
  </si>
  <si>
    <t xml:space="preserve"> 暖气片放杂物-1</t>
  </si>
  <si>
    <t>教学四部</t>
  </si>
  <si>
    <t>北侧路沿石下落叶未清理干净-1</t>
  </si>
  <si>
    <t>李晓伟</t>
  </si>
  <si>
    <t>多处乱挂-3，扯绳乱挂-2</t>
  </si>
  <si>
    <t>陈石蕾</t>
  </si>
  <si>
    <t>多个橱柜门未关-1.5，多处乱挂-3，门未关-2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</si>
  <si>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</si>
  <si>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多处乱挂-3，门未关-2</t>
  </si>
  <si>
    <t>多处乱挂-3，风扇未关-2，门未关-2</t>
  </si>
  <si>
    <t>前窗未开-1，门未锁-2</t>
  </si>
  <si>
    <t>左一下乱挂衣服-1，前窗未开-1</t>
  </si>
  <si>
    <t>晚休：左一上开台灯-2 22.15</t>
  </si>
  <si>
    <t>陈杰</t>
  </si>
  <si>
    <t>马强</t>
  </si>
  <si>
    <t>午休：一人说话-2 12.25</t>
  </si>
  <si>
    <t>于波</t>
  </si>
  <si>
    <t>晚休：多人说话-5 22.17</t>
  </si>
  <si>
    <t>岳凌云</t>
  </si>
  <si>
    <t>302（混合）</t>
  </si>
  <si>
    <t>潘正伟</t>
  </si>
  <si>
    <t>前窗未开-1，两个风扇未关-4</t>
  </si>
  <si>
    <t>午休：多人大声说话-6 12.27
晚休：多人说话-5 22.13</t>
  </si>
  <si>
    <t>午休：左1下吃东西-1 12:25</t>
  </si>
  <si>
    <t>多处乱挂书包、袋子-3，前窗未开-1</t>
  </si>
  <si>
    <t>晚休：多人说话-5 22.14</t>
  </si>
  <si>
    <t>张仁升</t>
  </si>
  <si>
    <t>午休：右1下坐着叠衣服-1 12:26</t>
  </si>
  <si>
    <t>午休：左2下坐着喝水-1 12:25</t>
  </si>
  <si>
    <t>于兴军</t>
  </si>
  <si>
    <t>暖气片放毛巾-1，窗台放杂物-1</t>
  </si>
  <si>
    <t>午休：一人说话-2 12.28</t>
  </si>
  <si>
    <t xml:space="preserve"> 前窗未开-1</t>
  </si>
  <si>
    <t>午休：一人说话-2 12.29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</si>
</sst>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Y220"/>
  <sheetViews>
    <sheetView tabSelected="1" zoomScale="80" zoomScaleNormal="80" workbookViewId="0">
      <pane ySplit="4" topLeftCell="A5" activePane="bottomLeft" state="frozen"/>
      <selection/>
      <selection pane="bottomLeft" activeCell="R127" sqref="R127:R131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7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0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7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7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7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19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3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20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3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3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22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7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23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7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7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7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24</v>
      </c>
      <c r="B18" s="25"/>
      <c r="C18" s="25"/>
      <c r="D18" s="25"/>
      <c r="E18" s="25"/>
      <c r="F18" s="26">
        <v>104</v>
      </c>
      <c r="G18" s="27"/>
      <c r="H18" s="28"/>
      <c r="I18" s="29">
        <v>109</v>
      </c>
      <c r="J18" s="27"/>
      <c r="K18" s="27"/>
      <c r="L18" s="26">
        <v>104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0</v>
      </c>
      <c r="Y18" s="10" t="s">
        <v>25</v>
      </c>
    </row>
    <row r="19" ht="80" customHeight="1" spans="1:25">
      <c r="A19" s="24"/>
      <c r="B19" s="25"/>
      <c r="C19" s="25"/>
      <c r="D19" s="25"/>
      <c r="E19" s="25"/>
      <c r="F19" s="26">
        <v>105</v>
      </c>
      <c r="G19" s="27"/>
      <c r="H19" s="28"/>
      <c r="I19" s="29">
        <v>110</v>
      </c>
      <c r="J19" s="27"/>
      <c r="K19" s="27"/>
      <c r="L19" s="26">
        <v>105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/>
      <c r="G20" s="27"/>
      <c r="H20" s="28"/>
      <c r="I20" s="29"/>
      <c r="J20" s="27"/>
      <c r="K20" s="27"/>
      <c r="L20" s="26"/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26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3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0</v>
      </c>
      <c r="Y21" s="10" t="s">
        <v>27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3"/>
      <c r="L22" s="26">
        <v>107</v>
      </c>
      <c r="M22" s="33"/>
      <c r="N22" s="32"/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3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28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29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0</v>
      </c>
      <c r="Y25" s="10" t="s">
        <v>30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31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0</v>
      </c>
      <c r="Y29" s="45" t="s">
        <v>32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33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0</v>
      </c>
      <c r="Y32" s="10" t="s">
        <v>34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35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 t="s">
        <v>36</v>
      </c>
      <c r="H36" s="32">
        <v>-2</v>
      </c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-7</v>
      </c>
      <c r="Y36" s="18" t="s">
        <v>37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 t="s">
        <v>38</v>
      </c>
      <c r="H37" s="32">
        <v>-1</v>
      </c>
      <c r="I37" s="29">
        <v>308</v>
      </c>
      <c r="J37" s="33"/>
      <c r="K37" s="32"/>
      <c r="L37" s="26">
        <v>537</v>
      </c>
      <c r="M37" s="33"/>
      <c r="N37" s="32"/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 t="s">
        <v>38</v>
      </c>
      <c r="H38" s="32">
        <v>-1</v>
      </c>
      <c r="I38" s="29" t="s">
        <v>39</v>
      </c>
      <c r="J38" s="33"/>
      <c r="K38" s="32"/>
      <c r="L38" s="26">
        <v>538</v>
      </c>
      <c r="M38" s="33"/>
      <c r="N38" s="32"/>
      <c r="O38" s="29" t="s">
        <v>39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 t="s">
        <v>38</v>
      </c>
      <c r="H39" s="32">
        <v>-1</v>
      </c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 t="s">
        <v>40</v>
      </c>
      <c r="H40" s="32">
        <v>-2</v>
      </c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33" t="s">
        <v>38</v>
      </c>
      <c r="H41" s="32">
        <v>-1</v>
      </c>
      <c r="I41" s="29">
        <v>301</v>
      </c>
      <c r="J41" s="51" t="s">
        <v>38</v>
      </c>
      <c r="K41" s="32">
        <v>-1</v>
      </c>
      <c r="L41" s="26">
        <v>529</v>
      </c>
      <c r="M41" s="51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-15</v>
      </c>
      <c r="Y41" s="18" t="s">
        <v>41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 t="s">
        <v>42</v>
      </c>
      <c r="H42" s="32">
        <v>-3</v>
      </c>
      <c r="I42" s="29">
        <v>302</v>
      </c>
      <c r="J42" s="33"/>
      <c r="K42" s="32"/>
      <c r="L42" s="26">
        <v>530</v>
      </c>
      <c r="M42" s="51" t="s">
        <v>43</v>
      </c>
      <c r="N42" s="32">
        <v>-1</v>
      </c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33" t="s">
        <v>38</v>
      </c>
      <c r="H43" s="32">
        <v>-1</v>
      </c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33" t="s">
        <v>38</v>
      </c>
      <c r="H44" s="32">
        <v>-1</v>
      </c>
      <c r="I44" s="29">
        <v>305</v>
      </c>
      <c r="J44" s="51" t="s">
        <v>38</v>
      </c>
      <c r="K44" s="32">
        <v>-1</v>
      </c>
      <c r="L44" s="26">
        <v>532</v>
      </c>
      <c r="M44" s="51" t="s">
        <v>44</v>
      </c>
      <c r="N44" s="32">
        <v>-6</v>
      </c>
      <c r="O44" s="29">
        <v>305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 t="s">
        <v>38</v>
      </c>
      <c r="H46" s="32">
        <v>-1</v>
      </c>
      <c r="I46" s="29">
        <v>310</v>
      </c>
      <c r="J46" s="51" t="s">
        <v>45</v>
      </c>
      <c r="K46" s="32">
        <v>-1</v>
      </c>
      <c r="L46" s="26">
        <v>524</v>
      </c>
      <c r="M46" s="33"/>
      <c r="N46" s="32"/>
      <c r="O46" s="29">
        <v>310</v>
      </c>
      <c r="P46" s="33"/>
      <c r="Q46" s="32"/>
      <c r="R46" s="32"/>
      <c r="S46" s="32"/>
      <c r="T46" s="32" t="s">
        <v>46</v>
      </c>
      <c r="U46" s="30">
        <v>-20</v>
      </c>
      <c r="V46" s="32"/>
      <c r="W46" s="30"/>
      <c r="X46" s="30">
        <f>SUM(C46,E46,H46:H50,K46:K50,N46:N50,Q46:Q50,S46,U46,W46)</f>
        <v>-29</v>
      </c>
      <c r="Y46" s="10" t="s">
        <v>47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 t="s">
        <v>48</v>
      </c>
      <c r="H47" s="32">
        <v>-2</v>
      </c>
      <c r="I47" s="29">
        <v>312</v>
      </c>
      <c r="J47" s="33"/>
      <c r="K47" s="32"/>
      <c r="L47" s="26">
        <v>525</v>
      </c>
      <c r="M47" s="33" t="s">
        <v>49</v>
      </c>
      <c r="N47" s="32">
        <v>-2</v>
      </c>
      <c r="O47" s="29">
        <v>312</v>
      </c>
      <c r="P47" s="33" t="s">
        <v>50</v>
      </c>
      <c r="Q47" s="32">
        <v>-1</v>
      </c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 t="s">
        <v>38</v>
      </c>
      <c r="H48" s="32">
        <v>-1</v>
      </c>
      <c r="I48" s="29" t="s">
        <v>39</v>
      </c>
      <c r="J48" s="33"/>
      <c r="K48" s="32"/>
      <c r="L48" s="26">
        <v>526</v>
      </c>
      <c r="M48" s="33"/>
      <c r="N48" s="32"/>
      <c r="O48" s="29" t="s">
        <v>39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/>
      <c r="H49" s="32"/>
      <c r="I49" s="29"/>
      <c r="J49" s="33"/>
      <c r="K49" s="32"/>
      <c r="L49" s="26">
        <v>527</v>
      </c>
      <c r="M49" s="33"/>
      <c r="N49" s="32"/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 t="s">
        <v>38</v>
      </c>
      <c r="H50" s="32">
        <v>-1</v>
      </c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 t="s">
        <v>51</v>
      </c>
      <c r="H51" s="32">
        <v>-1.5</v>
      </c>
      <c r="I51" s="29">
        <v>313</v>
      </c>
      <c r="J51" s="33" t="s">
        <v>38</v>
      </c>
      <c r="K51" s="32">
        <v>-1</v>
      </c>
      <c r="L51" s="26">
        <v>502</v>
      </c>
      <c r="M51" s="33"/>
      <c r="N51" s="32"/>
      <c r="O51" s="29">
        <v>313</v>
      </c>
      <c r="P51" s="33" t="s">
        <v>52</v>
      </c>
      <c r="Q51" s="32">
        <v>-1</v>
      </c>
      <c r="R51" s="32"/>
      <c r="S51" s="32"/>
      <c r="T51" s="32"/>
      <c r="U51" s="30"/>
      <c r="V51" s="32"/>
      <c r="W51" s="30"/>
      <c r="X51" s="30">
        <f>SUM(C51,E51,H51:H55,K51:K55,N51:N55,Q51:Q55,S51,U51,W51)</f>
        <v>-7</v>
      </c>
      <c r="Y51" s="18" t="s">
        <v>53</v>
      </c>
    </row>
    <row r="52" ht="80" customHeight="1" spans="1:25">
      <c r="A52" s="41"/>
      <c r="B52" s="32"/>
      <c r="C52" s="32"/>
      <c r="D52" s="32"/>
      <c r="E52" s="32"/>
      <c r="F52" s="26" t="s">
        <v>54</v>
      </c>
      <c r="G52" s="33" t="s">
        <v>55</v>
      </c>
      <c r="H52" s="32">
        <v>-0.5</v>
      </c>
      <c r="I52" s="29">
        <v>314</v>
      </c>
      <c r="J52" s="33" t="s">
        <v>38</v>
      </c>
      <c r="K52" s="32">
        <v>-1</v>
      </c>
      <c r="L52" s="26" t="s">
        <v>54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 t="s">
        <v>56</v>
      </c>
      <c r="K54" s="32">
        <v>-1</v>
      </c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 t="s">
        <v>38</v>
      </c>
      <c r="K55" s="32">
        <v>-1</v>
      </c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 t="s">
        <v>38</v>
      </c>
      <c r="H56" s="32">
        <v>-1</v>
      </c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-5</v>
      </c>
      <c r="Y56" s="18" t="s">
        <v>57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 t="s">
        <v>58</v>
      </c>
      <c r="H57" s="32">
        <v>-2</v>
      </c>
      <c r="I57" s="29">
        <v>103</v>
      </c>
      <c r="J57" s="33" t="s">
        <v>38</v>
      </c>
      <c r="K57" s="32">
        <v>-1</v>
      </c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 t="s">
        <v>38</v>
      </c>
      <c r="H58" s="32">
        <v>-1</v>
      </c>
      <c r="I58" s="29">
        <v>104</v>
      </c>
      <c r="J58" s="33"/>
      <c r="K58" s="32"/>
      <c r="L58" s="26">
        <v>508</v>
      </c>
      <c r="M58" s="51"/>
      <c r="N58" s="32"/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/>
      <c r="K59" s="32"/>
      <c r="L59" s="26"/>
      <c r="M59" s="33"/>
      <c r="N59" s="32"/>
      <c r="O59" s="29">
        <v>106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/>
      <c r="K60" s="32"/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 t="s">
        <v>59</v>
      </c>
      <c r="H61" s="32">
        <v>-3</v>
      </c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SUM(C61,E61,H61:H64,K61:K64,N61:N64,Q61:Q64,S61,U61,W61)</f>
        <v>-7.5</v>
      </c>
      <c r="Y61" s="18" t="s">
        <v>60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51" t="s">
        <v>38</v>
      </c>
      <c r="H62" s="32">
        <v>-1</v>
      </c>
      <c r="I62" s="29">
        <v>202</v>
      </c>
      <c r="J62" s="33" t="s">
        <v>61</v>
      </c>
      <c r="K62" s="32">
        <v>-2</v>
      </c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54</v>
      </c>
      <c r="G63" s="33" t="s">
        <v>55</v>
      </c>
      <c r="H63" s="32">
        <v>-0.5</v>
      </c>
      <c r="I63" s="29">
        <v>203</v>
      </c>
      <c r="J63" s="33"/>
      <c r="K63" s="32"/>
      <c r="L63" s="26" t="s">
        <v>54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51" t="s">
        <v>62</v>
      </c>
      <c r="K64" s="32">
        <v>-1</v>
      </c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 t="s">
        <v>38</v>
      </c>
      <c r="H67" s="32">
        <v>-1</v>
      </c>
      <c r="I67" s="29">
        <v>212</v>
      </c>
      <c r="J67" s="51" t="s">
        <v>38</v>
      </c>
      <c r="K67" s="32">
        <v>-1</v>
      </c>
      <c r="L67" s="26">
        <v>515</v>
      </c>
      <c r="M67" s="33"/>
      <c r="N67" s="32"/>
      <c r="O67" s="29">
        <v>212</v>
      </c>
      <c r="P67" s="33" t="s">
        <v>63</v>
      </c>
      <c r="Q67" s="32"/>
      <c r="R67" s="32"/>
      <c r="S67" s="32"/>
      <c r="T67" s="32"/>
      <c r="U67" s="30"/>
      <c r="V67" s="32"/>
      <c r="W67" s="30"/>
      <c r="X67" s="30">
        <f>SUM(C67,E67,H67:H70,K67:K70,N67:N70,Q67:Q70,S67,U67,W67)</f>
        <v>-10</v>
      </c>
      <c r="Y67" s="18" t="s">
        <v>64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 t="s">
        <v>65</v>
      </c>
      <c r="H68" s="32">
        <v>-2</v>
      </c>
      <c r="I68" s="29">
        <v>213</v>
      </c>
      <c r="J68" s="51" t="s">
        <v>38</v>
      </c>
      <c r="K68" s="32">
        <v>-1</v>
      </c>
      <c r="L68" s="26">
        <v>516</v>
      </c>
      <c r="M68" s="33"/>
      <c r="N68" s="32"/>
      <c r="O68" s="29">
        <v>213</v>
      </c>
      <c r="P68" s="33"/>
      <c r="Q68" s="32"/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 t="s">
        <v>66</v>
      </c>
      <c r="H69" s="32">
        <v>-1</v>
      </c>
      <c r="I69" s="29">
        <v>214</v>
      </c>
      <c r="J69" s="51" t="s">
        <v>38</v>
      </c>
      <c r="K69" s="32">
        <v>-1</v>
      </c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 t="s">
        <v>38</v>
      </c>
      <c r="H70" s="32">
        <v>-1</v>
      </c>
      <c r="I70" s="29"/>
      <c r="J70" s="33"/>
      <c r="K70" s="32"/>
      <c r="L70" s="26">
        <v>518</v>
      </c>
      <c r="M70" s="33" t="s">
        <v>49</v>
      </c>
      <c r="N70" s="32">
        <v>-2</v>
      </c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/>
      <c r="H71" s="32"/>
      <c r="I71" s="29">
        <v>108</v>
      </c>
      <c r="J71" s="51"/>
      <c r="K71" s="32"/>
      <c r="L71" s="26">
        <v>519</v>
      </c>
      <c r="M71" s="33"/>
      <c r="N71" s="32"/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-7</v>
      </c>
      <c r="Y71" s="10" t="s">
        <v>67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 t="s">
        <v>66</v>
      </c>
      <c r="H72" s="32">
        <v>-1</v>
      </c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 t="s">
        <v>59</v>
      </c>
      <c r="H73" s="32">
        <v>-3</v>
      </c>
      <c r="I73" s="29">
        <v>215</v>
      </c>
      <c r="J73" s="51" t="s">
        <v>38</v>
      </c>
      <c r="K73" s="32">
        <v>-1</v>
      </c>
      <c r="L73" s="26">
        <v>521</v>
      </c>
      <c r="M73" s="33"/>
      <c r="N73" s="32"/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 t="s">
        <v>68</v>
      </c>
      <c r="H74" s="32">
        <v>-2</v>
      </c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51" t="s">
        <v>58</v>
      </c>
      <c r="H75" s="32">
        <v>-2</v>
      </c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-7</v>
      </c>
      <c r="Y75" s="10" t="s">
        <v>69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51" t="s">
        <v>38</v>
      </c>
      <c r="H76" s="32">
        <v>-1</v>
      </c>
      <c r="I76" s="29">
        <v>209</v>
      </c>
      <c r="J76" s="51" t="s">
        <v>38</v>
      </c>
      <c r="K76" s="32">
        <v>-1</v>
      </c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 t="s">
        <v>70</v>
      </c>
      <c r="H77" s="32">
        <v>-2</v>
      </c>
      <c r="I77" s="29">
        <v>210</v>
      </c>
      <c r="J77" s="51"/>
      <c r="K77" s="32"/>
      <c r="L77" s="26">
        <v>511</v>
      </c>
      <c r="M77" s="33"/>
      <c r="N77" s="32"/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 t="s">
        <v>38</v>
      </c>
      <c r="H79" s="32">
        <v>-1</v>
      </c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71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33" t="s">
        <v>72</v>
      </c>
      <c r="H81" s="32">
        <v>-3</v>
      </c>
      <c r="I81" s="64">
        <v>102</v>
      </c>
      <c r="J81" s="27" t="s">
        <v>73</v>
      </c>
      <c r="K81" s="28">
        <v>-3</v>
      </c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-14</v>
      </c>
      <c r="Y81" s="50" t="s">
        <v>74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 t="s">
        <v>72</v>
      </c>
      <c r="H82" s="32">
        <v>-3</v>
      </c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 t="s">
        <v>38</v>
      </c>
      <c r="H83" s="32">
        <v>-1</v>
      </c>
      <c r="I83" s="29">
        <v>104</v>
      </c>
      <c r="J83" s="33"/>
      <c r="K83" s="32"/>
      <c r="L83" s="26">
        <v>403</v>
      </c>
      <c r="M83" s="33" t="s">
        <v>75</v>
      </c>
      <c r="N83" s="32">
        <v>-3</v>
      </c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 t="s">
        <v>38</v>
      </c>
      <c r="H84" s="32">
        <v>-1</v>
      </c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 t="s">
        <v>76</v>
      </c>
      <c r="C85" s="32">
        <v>-1</v>
      </c>
      <c r="D85" s="32"/>
      <c r="E85" s="32"/>
      <c r="F85" s="26">
        <v>405</v>
      </c>
      <c r="G85" s="51"/>
      <c r="H85" s="32"/>
      <c r="I85" s="29">
        <v>106</v>
      </c>
      <c r="J85" s="27" t="s">
        <v>73</v>
      </c>
      <c r="K85" s="28">
        <v>-3</v>
      </c>
      <c r="L85" s="26">
        <v>405</v>
      </c>
      <c r="M85" s="51" t="s">
        <v>77</v>
      </c>
      <c r="N85" s="32">
        <v>-2</v>
      </c>
      <c r="O85" s="29">
        <v>106</v>
      </c>
      <c r="P85" s="33" t="s">
        <v>78</v>
      </c>
      <c r="Q85" s="32">
        <v>-1</v>
      </c>
      <c r="R85" s="32"/>
      <c r="S85" s="32"/>
      <c r="T85" s="32"/>
      <c r="U85" s="30"/>
      <c r="V85" s="32"/>
      <c r="W85" s="30"/>
      <c r="X85" s="30">
        <f>SUM(C85,E85,H85:H89,K85:K89,N85:N89,Q85:Q89,S85,U85,W85)</f>
        <v>-16</v>
      </c>
      <c r="Y85" s="18" t="s">
        <v>79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33" t="s">
        <v>38</v>
      </c>
      <c r="H86" s="32">
        <v>-1</v>
      </c>
      <c r="I86" s="29">
        <v>107</v>
      </c>
      <c r="J86" s="27" t="s">
        <v>80</v>
      </c>
      <c r="K86" s="28">
        <v>-4</v>
      </c>
      <c r="L86" s="26">
        <v>406</v>
      </c>
      <c r="M86" s="51"/>
      <c r="N86" s="32"/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 t="s">
        <v>81</v>
      </c>
      <c r="K87" s="32">
        <v>-1</v>
      </c>
      <c r="L87" s="26">
        <v>407</v>
      </c>
      <c r="M87" s="51"/>
      <c r="N87" s="32"/>
      <c r="O87" s="29">
        <v>108</v>
      </c>
      <c r="P87" s="33" t="s">
        <v>82</v>
      </c>
      <c r="Q87" s="32">
        <v>-1</v>
      </c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 t="s">
        <v>83</v>
      </c>
      <c r="H88" s="32">
        <v>-2</v>
      </c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 t="s">
        <v>84</v>
      </c>
      <c r="C90" s="32">
        <v>-1</v>
      </c>
      <c r="D90" s="32"/>
      <c r="E90" s="32"/>
      <c r="F90" s="26">
        <v>409</v>
      </c>
      <c r="G90" s="33" t="s">
        <v>38</v>
      </c>
      <c r="H90" s="32">
        <v>-1</v>
      </c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-13</v>
      </c>
      <c r="Y90" s="10" t="s">
        <v>85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 t="s">
        <v>38</v>
      </c>
      <c r="H91" s="32">
        <v>-1</v>
      </c>
      <c r="I91" s="29">
        <v>208</v>
      </c>
      <c r="J91" s="33"/>
      <c r="K91" s="32"/>
      <c r="L91" s="26">
        <v>410</v>
      </c>
      <c r="M91" s="33" t="s">
        <v>86</v>
      </c>
      <c r="N91" s="32">
        <v>-2</v>
      </c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 t="s">
        <v>73</v>
      </c>
      <c r="K93" s="32">
        <v>-3</v>
      </c>
      <c r="L93" s="26">
        <v>412</v>
      </c>
      <c r="M93" s="33"/>
      <c r="N93" s="32"/>
      <c r="O93" s="29">
        <v>210</v>
      </c>
      <c r="P93" s="33" t="s">
        <v>87</v>
      </c>
      <c r="Q93" s="32">
        <v>-4</v>
      </c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 t="s">
        <v>38</v>
      </c>
      <c r="H94" s="32">
        <v>-1</v>
      </c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 t="s">
        <v>88</v>
      </c>
      <c r="C95" s="32">
        <v>-1</v>
      </c>
      <c r="D95" s="32"/>
      <c r="E95" s="32"/>
      <c r="F95" s="26">
        <v>415</v>
      </c>
      <c r="G95" s="33" t="s">
        <v>89</v>
      </c>
      <c r="H95" s="32">
        <v>-4</v>
      </c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-9</v>
      </c>
      <c r="Y95" s="18" t="s">
        <v>90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 t="s">
        <v>38</v>
      </c>
      <c r="H96" s="32">
        <v>-1</v>
      </c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/>
      <c r="K97" s="32"/>
      <c r="L97" s="26">
        <v>417</v>
      </c>
      <c r="M97" s="33"/>
      <c r="N97" s="32"/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 t="s">
        <v>91</v>
      </c>
      <c r="H98" s="32">
        <v>-3</v>
      </c>
      <c r="I98" s="29">
        <v>205</v>
      </c>
      <c r="J98" s="33"/>
      <c r="K98" s="32"/>
      <c r="L98" s="26">
        <v>418</v>
      </c>
      <c r="M98" s="33"/>
      <c r="N98" s="32"/>
      <c r="O98" s="29">
        <v>205</v>
      </c>
      <c r="P98" s="33" t="s">
        <v>63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/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SUM(C100,E100,H100:H105,K100:K105,N100:N105,Q100:Q105,S100,U100,W100)</f>
        <v>-4</v>
      </c>
      <c r="Y100" s="18" t="s">
        <v>92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 t="s">
        <v>93</v>
      </c>
      <c r="H101" s="32">
        <v>-2</v>
      </c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 t="s">
        <v>94</v>
      </c>
      <c r="K102" s="32">
        <v>-2</v>
      </c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 t="s">
        <v>95</v>
      </c>
      <c r="C107" s="42">
        <v>-1</v>
      </c>
      <c r="D107" s="42"/>
      <c r="E107" s="42"/>
      <c r="F107" s="26">
        <v>421</v>
      </c>
      <c r="G107" s="33" t="s">
        <v>96</v>
      </c>
      <c r="H107" s="32">
        <v>-3</v>
      </c>
      <c r="I107" s="29">
        <v>309</v>
      </c>
      <c r="J107" s="33"/>
      <c r="K107" s="32"/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SUM(C107,E107,H107:H111,K107:K111,N107:N111,Q107:Q111,S107,U107,W107)</f>
        <v>-8</v>
      </c>
      <c r="Y107" s="18" t="s">
        <v>97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 t="s">
        <v>98</v>
      </c>
      <c r="H108" s="32">
        <v>-3</v>
      </c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 t="s">
        <v>99</v>
      </c>
      <c r="Q108" s="32">
        <v>-1</v>
      </c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/>
      <c r="K111" s="32"/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 t="s">
        <v>100</v>
      </c>
      <c r="K112" s="32">
        <v>-2</v>
      </c>
      <c r="L112" s="26"/>
      <c r="M112" s="33"/>
      <c r="N112" s="32"/>
      <c r="O112" s="29">
        <v>314</v>
      </c>
      <c r="P112" s="33" t="s">
        <v>101</v>
      </c>
      <c r="Q112" s="32">
        <v>-2</v>
      </c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 t="s">
        <v>94</v>
      </c>
      <c r="K113" s="32">
        <v>-2</v>
      </c>
      <c r="L113" s="26"/>
      <c r="M113" s="33"/>
      <c r="N113" s="32"/>
      <c r="O113" s="29">
        <v>315</v>
      </c>
      <c r="P113" s="33" t="s">
        <v>102</v>
      </c>
      <c r="Q113" s="32">
        <v>-1</v>
      </c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 t="s">
        <v>103</v>
      </c>
      <c r="C114" s="42">
        <v>-1</v>
      </c>
      <c r="D114" s="42"/>
      <c r="E114" s="42"/>
      <c r="F114" s="26">
        <v>424</v>
      </c>
      <c r="G114" s="33" t="s">
        <v>38</v>
      </c>
      <c r="H114" s="32">
        <v>-1</v>
      </c>
      <c r="I114" s="29">
        <v>409</v>
      </c>
      <c r="J114" s="33" t="s">
        <v>104</v>
      </c>
      <c r="K114" s="32">
        <v>-1</v>
      </c>
      <c r="L114" s="26">
        <v>424</v>
      </c>
      <c r="M114" s="33"/>
      <c r="N114" s="32"/>
      <c r="O114" s="29">
        <v>409</v>
      </c>
      <c r="P114" s="33" t="s">
        <v>105</v>
      </c>
      <c r="Q114" s="32">
        <v>-1</v>
      </c>
      <c r="R114" s="42"/>
      <c r="S114" s="42"/>
      <c r="T114" s="42"/>
      <c r="U114" s="55"/>
      <c r="V114" s="42"/>
      <c r="W114" s="55"/>
      <c r="X114" s="55">
        <f>SUM(C114,E114,H114:H118,K114:K118,N114:N118,Q114:Q118,S114,U114,W114)</f>
        <v>-14</v>
      </c>
      <c r="Y114" s="65" t="s">
        <v>106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 t="s">
        <v>107</v>
      </c>
      <c r="H115" s="32">
        <v>-2</v>
      </c>
      <c r="I115" s="29">
        <v>410</v>
      </c>
      <c r="J115" s="33"/>
      <c r="K115" s="32"/>
      <c r="L115" s="26">
        <v>425</v>
      </c>
      <c r="M115" s="33" t="s">
        <v>108</v>
      </c>
      <c r="N115" s="32">
        <v>-1</v>
      </c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 t="s">
        <v>109</v>
      </c>
      <c r="H116" s="32">
        <v>-4</v>
      </c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 t="s">
        <v>38</v>
      </c>
      <c r="H117" s="32">
        <v>-1</v>
      </c>
      <c r="I117" s="29">
        <v>412</v>
      </c>
      <c r="J117" s="33"/>
      <c r="K117" s="32"/>
      <c r="L117" s="26">
        <v>427</v>
      </c>
      <c r="M117" s="33" t="s">
        <v>49</v>
      </c>
      <c r="N117" s="32">
        <v>-2</v>
      </c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 t="s">
        <v>110</v>
      </c>
      <c r="Q119" s="68">
        <v>-6</v>
      </c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 t="s">
        <v>111</v>
      </c>
      <c r="H120" s="32">
        <v>-3</v>
      </c>
      <c r="I120" s="29" t="s">
        <v>112</v>
      </c>
      <c r="J120" s="33"/>
      <c r="K120" s="32"/>
      <c r="L120" s="26">
        <v>428</v>
      </c>
      <c r="M120" s="33" t="s">
        <v>113</v>
      </c>
      <c r="N120" s="32">
        <v>-5</v>
      </c>
      <c r="O120" s="29" t="s">
        <v>112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SUM(C120,E120,H120:H124,K120:K124,N120:N124,Q120:Q124,S120,U120,W120)</f>
        <v>-15</v>
      </c>
      <c r="Y120" s="18" t="s">
        <v>114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 t="s">
        <v>38</v>
      </c>
      <c r="H121" s="32">
        <v>-1</v>
      </c>
      <c r="I121" s="29" t="s">
        <v>115</v>
      </c>
      <c r="J121" s="33"/>
      <c r="K121" s="32"/>
      <c r="L121" s="26">
        <v>429</v>
      </c>
      <c r="M121" s="33"/>
      <c r="N121" s="32"/>
      <c r="O121" s="29" t="s">
        <v>115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 t="s">
        <v>116</v>
      </c>
      <c r="J122" s="33"/>
      <c r="K122" s="32"/>
      <c r="L122" s="26">
        <v>430</v>
      </c>
      <c r="M122" s="33"/>
      <c r="N122" s="32"/>
      <c r="O122" s="29" t="s">
        <v>116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 t="s">
        <v>117</v>
      </c>
      <c r="H123" s="32">
        <v>-4</v>
      </c>
      <c r="I123" s="29" t="s">
        <v>118</v>
      </c>
      <c r="J123" s="33"/>
      <c r="K123" s="32"/>
      <c r="L123" s="26">
        <v>431</v>
      </c>
      <c r="M123" s="33"/>
      <c r="N123" s="32"/>
      <c r="O123" s="29" t="s">
        <v>118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 t="s">
        <v>38</v>
      </c>
      <c r="H124" s="32">
        <v>-1</v>
      </c>
      <c r="I124" s="29" t="s">
        <v>119</v>
      </c>
      <c r="J124" s="33" t="s">
        <v>120</v>
      </c>
      <c r="K124" s="32">
        <v>-1</v>
      </c>
      <c r="L124" s="26">
        <v>432</v>
      </c>
      <c r="M124" s="33"/>
      <c r="N124" s="32"/>
      <c r="O124" s="29" t="s">
        <v>119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 t="s">
        <v>121</v>
      </c>
      <c r="J125" s="33"/>
      <c r="K125" s="32"/>
      <c r="L125" s="26"/>
      <c r="M125" s="51"/>
      <c r="N125" s="32"/>
      <c r="O125" s="29" t="s">
        <v>121</v>
      </c>
      <c r="P125" s="33" t="s">
        <v>122</v>
      </c>
      <c r="Q125" s="32">
        <v>-1</v>
      </c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38"/>
      <c r="B126" s="28"/>
      <c r="C126" s="28"/>
      <c r="D126" s="28"/>
      <c r="E126" s="28"/>
      <c r="F126" s="26"/>
      <c r="G126" s="51"/>
      <c r="H126" s="32"/>
      <c r="I126" s="29" t="s">
        <v>123</v>
      </c>
      <c r="J126" s="33"/>
      <c r="K126" s="32"/>
      <c r="L126" s="26"/>
      <c r="M126" s="51"/>
      <c r="N126" s="32"/>
      <c r="O126" s="29" t="s">
        <v>123</v>
      </c>
      <c r="P126" s="33"/>
      <c r="Q126" s="32"/>
      <c r="R126" s="28"/>
      <c r="S126" s="28"/>
      <c r="T126" s="28"/>
      <c r="U126" s="58"/>
      <c r="V126" s="28"/>
      <c r="W126" s="58"/>
      <c r="X126" s="58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 t="s">
        <v>124</v>
      </c>
      <c r="Q127" s="32">
        <v>-1</v>
      </c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-12.5</v>
      </c>
      <c r="Y127" s="18" t="s">
        <v>125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 t="s">
        <v>126</v>
      </c>
      <c r="H128" s="32">
        <v>-1.5</v>
      </c>
      <c r="I128" s="29">
        <v>401</v>
      </c>
      <c r="J128" s="33" t="s">
        <v>73</v>
      </c>
      <c r="K128" s="32">
        <v>-3</v>
      </c>
      <c r="L128" s="26">
        <v>434</v>
      </c>
      <c r="M128" s="51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 t="s">
        <v>38</v>
      </c>
      <c r="H129" s="32">
        <v>-1</v>
      </c>
      <c r="I129" s="29">
        <v>402</v>
      </c>
      <c r="J129" s="33" t="s">
        <v>38</v>
      </c>
      <c r="K129" s="32">
        <v>-1</v>
      </c>
      <c r="L129" s="26">
        <v>436</v>
      </c>
      <c r="M129" s="51"/>
      <c r="N129" s="32"/>
      <c r="O129" s="29">
        <v>402</v>
      </c>
      <c r="P129" s="33" t="s">
        <v>127</v>
      </c>
      <c r="Q129" s="32">
        <v>-2</v>
      </c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 t="s">
        <v>38</v>
      </c>
      <c r="H130" s="32">
        <v>-1</v>
      </c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 t="s">
        <v>128</v>
      </c>
      <c r="H131" s="42">
        <v>-2</v>
      </c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129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54"/>
      <c r="C133" s="78"/>
      <c r="D133" s="54"/>
      <c r="E133" s="78"/>
      <c r="F133" s="26"/>
      <c r="G133" s="26"/>
      <c r="H133" s="26"/>
      <c r="I133" s="64">
        <v>211</v>
      </c>
      <c r="J133" s="33"/>
      <c r="K133" s="26"/>
      <c r="L133" s="26"/>
      <c r="M133" s="26"/>
      <c r="N133" s="26"/>
      <c r="O133" s="64">
        <v>211</v>
      </c>
      <c r="P133" s="33"/>
      <c r="Q133" s="26"/>
      <c r="R133" s="74"/>
      <c r="S133" s="74"/>
      <c r="T133" s="74"/>
      <c r="U133" s="74"/>
      <c r="V133" s="74"/>
      <c r="W133" s="74"/>
      <c r="X133" s="55">
        <f>SUM(C133,E133,H134:H137,N134:N137,K133:K137,Q133:Q137,S133,U133,W133,)</f>
        <v>-13.5</v>
      </c>
      <c r="Y133" s="18" t="s">
        <v>130</v>
      </c>
    </row>
    <row r="134" ht="80" customHeight="1" spans="1:25">
      <c r="A134" s="56"/>
      <c r="B134" s="56"/>
      <c r="C134" s="79"/>
      <c r="D134" s="56"/>
      <c r="E134" s="79"/>
      <c r="F134" s="26">
        <v>229</v>
      </c>
      <c r="G134" s="27" t="s">
        <v>131</v>
      </c>
      <c r="H134" s="28">
        <v>-2.5</v>
      </c>
      <c r="I134" s="64">
        <v>401</v>
      </c>
      <c r="J134" s="27"/>
      <c r="K134" s="28"/>
      <c r="L134" s="63">
        <v>229</v>
      </c>
      <c r="M134" s="51" t="s">
        <v>132</v>
      </c>
      <c r="N134" s="32">
        <v>-2</v>
      </c>
      <c r="O134" s="64">
        <v>401</v>
      </c>
      <c r="P134" s="27"/>
      <c r="Q134" s="28"/>
      <c r="R134" s="80"/>
      <c r="S134" s="80"/>
      <c r="T134" s="80"/>
      <c r="U134" s="80"/>
      <c r="V134" s="80"/>
      <c r="W134" s="80"/>
      <c r="X134" s="57"/>
      <c r="Y134" s="50"/>
    </row>
    <row r="135" ht="80" customHeight="1" spans="1:25">
      <c r="A135" s="56"/>
      <c r="B135" s="56"/>
      <c r="C135" s="79"/>
      <c r="D135" s="56"/>
      <c r="E135" s="79"/>
      <c r="F135" s="26">
        <v>230</v>
      </c>
      <c r="G135" s="33" t="s">
        <v>133</v>
      </c>
      <c r="H135" s="32">
        <v>-2</v>
      </c>
      <c r="I135" s="29">
        <v>402</v>
      </c>
      <c r="J135" s="33"/>
      <c r="K135" s="32"/>
      <c r="L135" s="26">
        <v>230</v>
      </c>
      <c r="M135" s="51" t="s">
        <v>132</v>
      </c>
      <c r="N135" s="32">
        <v>-2</v>
      </c>
      <c r="O135" s="29">
        <v>402</v>
      </c>
      <c r="P135" s="33"/>
      <c r="Q135" s="32"/>
      <c r="R135" s="80"/>
      <c r="S135" s="80"/>
      <c r="T135" s="80"/>
      <c r="U135" s="80"/>
      <c r="V135" s="80"/>
      <c r="W135" s="80"/>
      <c r="X135" s="57"/>
      <c r="Y135" s="50"/>
    </row>
    <row r="136" ht="80" customHeight="1" spans="1:25">
      <c r="A136" s="56"/>
      <c r="B136" s="56"/>
      <c r="C136" s="79"/>
      <c r="D136" s="56"/>
      <c r="E136" s="79"/>
      <c r="F136" s="26">
        <v>231</v>
      </c>
      <c r="G136" s="33" t="s">
        <v>134</v>
      </c>
      <c r="H136" s="32">
        <v>-1</v>
      </c>
      <c r="I136" s="29">
        <v>403</v>
      </c>
      <c r="J136" s="33"/>
      <c r="K136" s="32"/>
      <c r="L136" s="26">
        <v>231</v>
      </c>
      <c r="M136" s="33" t="s">
        <v>135</v>
      </c>
      <c r="N136" s="32">
        <v>-2</v>
      </c>
      <c r="O136" s="29">
        <v>403</v>
      </c>
      <c r="P136" s="33"/>
      <c r="Q136" s="32"/>
      <c r="R136" s="80"/>
      <c r="S136" s="80"/>
      <c r="T136" s="80"/>
      <c r="U136" s="80"/>
      <c r="V136" s="80"/>
      <c r="W136" s="80"/>
      <c r="X136" s="57"/>
      <c r="Y136" s="50"/>
    </row>
    <row r="137" ht="80" customHeight="1" spans="1:25">
      <c r="A137" s="38"/>
      <c r="B137" s="38"/>
      <c r="C137" s="81"/>
      <c r="D137" s="38"/>
      <c r="E137" s="81"/>
      <c r="F137" s="26">
        <v>232</v>
      </c>
      <c r="G137" s="33" t="s">
        <v>136</v>
      </c>
      <c r="H137" s="32">
        <v>-1</v>
      </c>
      <c r="I137" s="29">
        <v>404</v>
      </c>
      <c r="J137" s="51" t="s">
        <v>38</v>
      </c>
      <c r="K137" s="32">
        <v>-1</v>
      </c>
      <c r="L137" s="26">
        <v>232</v>
      </c>
      <c r="M137" s="33"/>
      <c r="N137" s="32"/>
      <c r="O137" s="29">
        <v>404</v>
      </c>
      <c r="P137" s="33"/>
      <c r="Q137" s="32"/>
      <c r="R137" s="63"/>
      <c r="S137" s="63"/>
      <c r="T137" s="63"/>
      <c r="U137" s="63"/>
      <c r="V137" s="63"/>
      <c r="W137" s="63"/>
      <c r="X137" s="58"/>
      <c r="Y137" s="53"/>
    </row>
    <row r="138" ht="80" customHeight="1" spans="1:25">
      <c r="A138" s="54">
        <v>20</v>
      </c>
      <c r="B138" s="42"/>
      <c r="C138" s="42"/>
      <c r="D138" s="42"/>
      <c r="E138" s="42"/>
      <c r="F138" s="26">
        <v>227</v>
      </c>
      <c r="G138" s="33"/>
      <c r="H138" s="32"/>
      <c r="I138" s="29">
        <v>405</v>
      </c>
      <c r="J138" s="33" t="s">
        <v>137</v>
      </c>
      <c r="K138" s="32">
        <v>-3</v>
      </c>
      <c r="L138" s="26">
        <v>227</v>
      </c>
      <c r="M138" s="33"/>
      <c r="N138" s="32"/>
      <c r="O138" s="29">
        <v>405</v>
      </c>
      <c r="P138" s="33" t="s">
        <v>138</v>
      </c>
      <c r="Q138" s="32">
        <v>-1</v>
      </c>
      <c r="R138" s="42"/>
      <c r="S138" s="42"/>
      <c r="T138" s="42"/>
      <c r="U138" s="55"/>
      <c r="V138" s="42"/>
      <c r="W138" s="55"/>
      <c r="X138" s="55">
        <f>SUM(C138,E138,H138:H140,K138:K140,N138:N140,Q138:Q140,S138,U138,W138)</f>
        <v>-4</v>
      </c>
      <c r="Y138" s="18" t="s">
        <v>139</v>
      </c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406</v>
      </c>
      <c r="J139" s="33"/>
      <c r="K139" s="32"/>
      <c r="L139" s="26">
        <v>228</v>
      </c>
      <c r="M139" s="33"/>
      <c r="N139" s="32"/>
      <c r="O139" s="29">
        <v>406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 t="s">
        <v>140</v>
      </c>
      <c r="Q141" s="32">
        <v>-1</v>
      </c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141</v>
      </c>
      <c r="J142" s="33"/>
      <c r="K142" s="32"/>
      <c r="L142" s="26"/>
      <c r="M142" s="33"/>
      <c r="N142" s="32"/>
      <c r="O142" s="29" t="s">
        <v>141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1" t="s">
        <v>136</v>
      </c>
      <c r="H143" s="32">
        <v>-1</v>
      </c>
      <c r="I143" s="29" t="s">
        <v>141</v>
      </c>
      <c r="J143" s="33"/>
      <c r="K143" s="32"/>
      <c r="L143" s="26">
        <v>223</v>
      </c>
      <c r="M143" s="33" t="s">
        <v>142</v>
      </c>
      <c r="N143" s="32">
        <v>-4</v>
      </c>
      <c r="O143" s="29" t="s">
        <v>141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-9</v>
      </c>
      <c r="Y143" s="18" t="s">
        <v>143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 t="s">
        <v>132</v>
      </c>
      <c r="N144" s="32">
        <v>-2</v>
      </c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 t="s">
        <v>132</v>
      </c>
      <c r="N145" s="32">
        <v>-2</v>
      </c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 t="s">
        <v>144</v>
      </c>
      <c r="C147" s="32">
        <v>-1</v>
      </c>
      <c r="D147" s="32"/>
      <c r="E147" s="32"/>
      <c r="F147" s="26">
        <v>217</v>
      </c>
      <c r="G147" s="33"/>
      <c r="H147" s="32"/>
      <c r="I147" s="29">
        <v>303</v>
      </c>
      <c r="J147" s="33" t="s">
        <v>145</v>
      </c>
      <c r="K147" s="32">
        <v>-0.5</v>
      </c>
      <c r="L147" s="26">
        <v>217</v>
      </c>
      <c r="M147" s="33" t="s">
        <v>146</v>
      </c>
      <c r="N147" s="32">
        <v>-5</v>
      </c>
      <c r="O147" s="29">
        <v>303</v>
      </c>
      <c r="P147" s="33"/>
      <c r="Q147" s="32"/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-17</v>
      </c>
      <c r="Y147" s="18" t="s">
        <v>147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 t="s">
        <v>137</v>
      </c>
      <c r="H148" s="32">
        <v>-3</v>
      </c>
      <c r="I148" s="29">
        <v>304</v>
      </c>
      <c r="J148" s="33" t="s">
        <v>148</v>
      </c>
      <c r="K148" s="32">
        <v>-2</v>
      </c>
      <c r="L148" s="26">
        <v>218</v>
      </c>
      <c r="M148" s="33"/>
      <c r="N148" s="32"/>
      <c r="O148" s="29">
        <v>304</v>
      </c>
      <c r="P148" s="33" t="s">
        <v>140</v>
      </c>
      <c r="Q148" s="32">
        <v>-1</v>
      </c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149</v>
      </c>
      <c r="J149" s="33" t="s">
        <v>150</v>
      </c>
      <c r="K149" s="32">
        <v>-1.5</v>
      </c>
      <c r="L149" s="26">
        <v>219</v>
      </c>
      <c r="M149" s="33"/>
      <c r="N149" s="32"/>
      <c r="O149" s="29" t="s">
        <v>149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51" t="s">
        <v>136</v>
      </c>
      <c r="H150" s="32">
        <v>-1</v>
      </c>
      <c r="I150" s="29"/>
      <c r="J150" s="33"/>
      <c r="K150" s="32"/>
      <c r="L150" s="26">
        <v>220</v>
      </c>
      <c r="M150" s="33" t="s">
        <v>151</v>
      </c>
      <c r="N150" s="32">
        <v>-2</v>
      </c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 t="s">
        <v>38</v>
      </c>
      <c r="K151" s="32">
        <v>-1</v>
      </c>
      <c r="L151" s="26">
        <v>212</v>
      </c>
      <c r="M151" s="33"/>
      <c r="N151" s="32"/>
      <c r="O151" s="29">
        <v>301</v>
      </c>
      <c r="P151" s="33"/>
      <c r="Q151" s="32"/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-9</v>
      </c>
      <c r="Y151" s="18" t="s">
        <v>152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 t="s">
        <v>136</v>
      </c>
      <c r="H152" s="32">
        <v>-1</v>
      </c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 t="s">
        <v>94</v>
      </c>
      <c r="K153" s="32">
        <v>-2</v>
      </c>
      <c r="L153" s="26">
        <v>215</v>
      </c>
      <c r="M153" s="33"/>
      <c r="N153" s="32"/>
      <c r="O153" s="29">
        <v>207</v>
      </c>
      <c r="P153" s="33" t="s">
        <v>153</v>
      </c>
      <c r="Q153" s="32">
        <v>-2</v>
      </c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 t="s">
        <v>154</v>
      </c>
      <c r="H154" s="32">
        <v>-3</v>
      </c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1"/>
      <c r="K155" s="32"/>
      <c r="L155" s="26">
        <v>208</v>
      </c>
      <c r="M155" s="33"/>
      <c r="N155" s="32"/>
      <c r="O155" s="29">
        <v>110</v>
      </c>
      <c r="P155" s="51" t="s">
        <v>155</v>
      </c>
      <c r="Q155" s="32">
        <v>-2</v>
      </c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-17.5</v>
      </c>
      <c r="Y155" s="10" t="s">
        <v>156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 t="s">
        <v>157</v>
      </c>
      <c r="H156" s="32">
        <v>-1</v>
      </c>
      <c r="I156" s="29">
        <v>111</v>
      </c>
      <c r="J156" s="51"/>
      <c r="K156" s="32"/>
      <c r="L156" s="26">
        <v>209</v>
      </c>
      <c r="M156" s="33"/>
      <c r="N156" s="32"/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 t="s">
        <v>136</v>
      </c>
      <c r="H157" s="32">
        <v>-1</v>
      </c>
      <c r="I157" s="29">
        <v>201</v>
      </c>
      <c r="J157" s="51" t="s">
        <v>38</v>
      </c>
      <c r="K157" s="32">
        <v>-1</v>
      </c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 t="s">
        <v>158</v>
      </c>
      <c r="H158" s="32">
        <v>-1</v>
      </c>
      <c r="I158" s="29">
        <v>202</v>
      </c>
      <c r="J158" s="51" t="s">
        <v>159</v>
      </c>
      <c r="K158" s="32">
        <v>-1.5</v>
      </c>
      <c r="L158" s="26">
        <v>211</v>
      </c>
      <c r="M158" s="33" t="s">
        <v>160</v>
      </c>
      <c r="N158" s="32">
        <v>-10</v>
      </c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/>
      <c r="C159" s="32"/>
      <c r="D159" s="32"/>
      <c r="E159" s="32"/>
      <c r="F159" s="26">
        <v>204</v>
      </c>
      <c r="G159" s="33" t="s">
        <v>161</v>
      </c>
      <c r="H159" s="32">
        <v>-3</v>
      </c>
      <c r="I159" s="29">
        <v>208</v>
      </c>
      <c r="J159" s="51" t="s">
        <v>162</v>
      </c>
      <c r="K159" s="32">
        <v>-3</v>
      </c>
      <c r="L159" s="26">
        <v>204</v>
      </c>
      <c r="M159" s="33"/>
      <c r="N159" s="32"/>
      <c r="O159" s="29">
        <v>208</v>
      </c>
      <c r="P159" s="51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-20</v>
      </c>
      <c r="Y159" s="10" t="s">
        <v>163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1" t="s">
        <v>94</v>
      </c>
      <c r="K160" s="32">
        <v>-2</v>
      </c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 t="s">
        <v>164</v>
      </c>
      <c r="H161" s="32">
        <v>-5</v>
      </c>
      <c r="I161" s="29">
        <v>210</v>
      </c>
      <c r="J161" s="51" t="s">
        <v>165</v>
      </c>
      <c r="K161" s="32">
        <v>-3</v>
      </c>
      <c r="L161" s="26">
        <v>206</v>
      </c>
      <c r="M161" s="51" t="s">
        <v>132</v>
      </c>
      <c r="N161" s="32">
        <v>-2</v>
      </c>
      <c r="O161" s="29">
        <v>210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/>
      <c r="H162" s="32"/>
      <c r="I162" s="29"/>
      <c r="J162" s="51"/>
      <c r="K162" s="32"/>
      <c r="L162" s="26">
        <v>207</v>
      </c>
      <c r="M162" s="33" t="s">
        <v>166</v>
      </c>
      <c r="N162" s="32">
        <v>-2</v>
      </c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/>
      <c r="H163" s="32"/>
      <c r="I163" s="29" t="s">
        <v>149</v>
      </c>
      <c r="J163" s="33" t="s">
        <v>167</v>
      </c>
      <c r="K163" s="32">
        <v>-0.5</v>
      </c>
      <c r="L163" s="26">
        <v>201</v>
      </c>
      <c r="M163" s="33"/>
      <c r="N163" s="32"/>
      <c r="O163" s="29" t="s">
        <v>149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-1.5</v>
      </c>
      <c r="Y163" s="18" t="s">
        <v>168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2"/>
      <c r="B168" s="83"/>
      <c r="C168" s="83"/>
      <c r="D168" s="83"/>
      <c r="E168" s="83"/>
      <c r="F168" s="84"/>
      <c r="G168" s="85"/>
      <c r="H168" s="83"/>
      <c r="I168" s="29">
        <v>311</v>
      </c>
      <c r="J168" s="33" t="s">
        <v>169</v>
      </c>
      <c r="K168" s="83">
        <v>-1</v>
      </c>
      <c r="L168" s="84"/>
      <c r="M168" s="85"/>
      <c r="N168" s="83"/>
      <c r="O168" s="29">
        <v>311</v>
      </c>
      <c r="P168" s="33"/>
      <c r="Q168" s="83"/>
      <c r="R168" s="83"/>
      <c r="S168" s="83"/>
      <c r="T168" s="83"/>
      <c r="U168" s="86"/>
      <c r="V168" s="83"/>
      <c r="W168" s="86"/>
      <c r="X168" s="86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1"/>
      <c r="H169" s="32"/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-1</v>
      </c>
      <c r="Y169" s="18" t="s">
        <v>170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 t="s">
        <v>171</v>
      </c>
      <c r="K174" s="42">
        <v>-1</v>
      </c>
      <c r="L174" s="87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172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 t="s">
        <v>173</v>
      </c>
      <c r="C176" s="32">
        <v>-1</v>
      </c>
      <c r="D176" s="32"/>
      <c r="E176" s="32"/>
      <c r="F176" s="63">
        <v>307</v>
      </c>
      <c r="G176" s="51" t="s">
        <v>38</v>
      </c>
      <c r="H176" s="32">
        <v>-1</v>
      </c>
      <c r="I176" s="64">
        <v>507</v>
      </c>
      <c r="J176" s="27"/>
      <c r="K176" s="28"/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-3</v>
      </c>
      <c r="Y176" s="53" t="s">
        <v>174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51" t="s">
        <v>38</v>
      </c>
      <c r="H177" s="32">
        <v>-1</v>
      </c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/>
      <c r="K178" s="32"/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/>
      <c r="C181" s="42"/>
      <c r="D181" s="42"/>
      <c r="E181" s="42"/>
      <c r="F181" s="26">
        <v>309</v>
      </c>
      <c r="G181" s="33" t="s">
        <v>58</v>
      </c>
      <c r="H181" s="32">
        <v>-2</v>
      </c>
      <c r="I181" s="29">
        <v>410</v>
      </c>
      <c r="J181" s="33" t="s">
        <v>175</v>
      </c>
      <c r="K181" s="32">
        <v>-5</v>
      </c>
      <c r="L181" s="26">
        <v>309</v>
      </c>
      <c r="M181" s="33"/>
      <c r="N181" s="32"/>
      <c r="O181" s="29">
        <v>410</v>
      </c>
      <c r="P181" s="33"/>
      <c r="Q181" s="32"/>
      <c r="R181" s="42"/>
      <c r="S181" s="42"/>
      <c r="T181" s="42"/>
      <c r="U181" s="55"/>
      <c r="V181" s="42"/>
      <c r="W181" s="55"/>
      <c r="X181" s="55">
        <f>SUM(C181,E181,H181:H185,K181:K185,N181:N185,Q181:Q185,S181,U181,W181)</f>
        <v>-23.5</v>
      </c>
      <c r="Y181" s="18" t="s">
        <v>176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51" t="s">
        <v>38</v>
      </c>
      <c r="H182" s="32">
        <v>-1</v>
      </c>
      <c r="I182" s="29">
        <v>411</v>
      </c>
      <c r="J182" s="33" t="s">
        <v>177</v>
      </c>
      <c r="K182" s="32">
        <v>-6.5</v>
      </c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178</v>
      </c>
      <c r="J183" s="33"/>
      <c r="K183" s="32"/>
      <c r="L183" s="26"/>
      <c r="M183" s="33"/>
      <c r="N183" s="32"/>
      <c r="O183" s="29" t="s">
        <v>178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 t="s">
        <v>89</v>
      </c>
      <c r="K184" s="32">
        <v>-4</v>
      </c>
      <c r="L184" s="26"/>
      <c r="M184" s="33"/>
      <c r="N184" s="32"/>
      <c r="O184" s="29">
        <v>502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 t="s">
        <v>179</v>
      </c>
      <c r="K185" s="32">
        <v>-5</v>
      </c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 t="s">
        <v>38</v>
      </c>
      <c r="K186" s="32">
        <v>-1</v>
      </c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 t="s">
        <v>180</v>
      </c>
      <c r="K187" s="32">
        <v>-7</v>
      </c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 t="s">
        <v>181</v>
      </c>
      <c r="K188" s="32">
        <v>-3</v>
      </c>
      <c r="L188" s="26"/>
      <c r="M188" s="51"/>
      <c r="N188" s="32"/>
      <c r="O188" s="29">
        <v>506</v>
      </c>
      <c r="P188" s="33"/>
      <c r="Q188" s="32"/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1" t="s">
        <v>182</v>
      </c>
      <c r="H189" s="32">
        <v>-2</v>
      </c>
      <c r="I189" s="29">
        <v>407</v>
      </c>
      <c r="J189" s="33" t="s">
        <v>38</v>
      </c>
      <c r="K189" s="32">
        <v>-1</v>
      </c>
      <c r="L189" s="26">
        <v>301</v>
      </c>
      <c r="M189" s="51" t="s">
        <v>183</v>
      </c>
      <c r="N189" s="32">
        <v>-2</v>
      </c>
      <c r="O189" s="29">
        <v>407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SUM(C189,E189,H189:H191,K189:K191,N189:N191,Q189:Q191,S189,U189,W189)</f>
        <v>-8</v>
      </c>
      <c r="Y189" s="18" t="s">
        <v>184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 t="s">
        <v>38</v>
      </c>
      <c r="H190" s="32">
        <v>-1</v>
      </c>
      <c r="I190" s="29">
        <v>408</v>
      </c>
      <c r="J190" s="33" t="s">
        <v>38</v>
      </c>
      <c r="K190" s="32">
        <v>-1</v>
      </c>
      <c r="L190" s="26">
        <v>303</v>
      </c>
      <c r="M190" s="51"/>
      <c r="N190" s="32"/>
      <c r="O190" s="29">
        <v>408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409</v>
      </c>
      <c r="J191" s="33" t="s">
        <v>38</v>
      </c>
      <c r="K191" s="32">
        <v>-1</v>
      </c>
      <c r="L191" s="26"/>
      <c r="M191" s="51"/>
      <c r="N191" s="32"/>
      <c r="O191" s="29">
        <v>409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>
        <v>31</v>
      </c>
      <c r="B192" s="32"/>
      <c r="C192" s="32"/>
      <c r="D192" s="32"/>
      <c r="E192" s="32"/>
      <c r="F192" s="26">
        <v>302</v>
      </c>
      <c r="G192" s="33"/>
      <c r="H192" s="32"/>
      <c r="I192" s="29">
        <v>307</v>
      </c>
      <c r="J192" s="33" t="s">
        <v>38</v>
      </c>
      <c r="K192" s="32">
        <v>-1</v>
      </c>
      <c r="L192" s="26">
        <v>302</v>
      </c>
      <c r="M192" s="33"/>
      <c r="N192" s="32"/>
      <c r="O192" s="29">
        <v>307</v>
      </c>
      <c r="P192" s="33"/>
      <c r="Q192" s="32"/>
      <c r="R192" s="32"/>
      <c r="S192" s="32"/>
      <c r="T192" s="32"/>
      <c r="U192" s="30"/>
      <c r="V192" s="32"/>
      <c r="W192" s="30"/>
      <c r="X192" s="30">
        <f>SUM(C192,E192,H192:H195,K192:K195,N192:N195,Q192:Q195,S192,U192,W192)</f>
        <v>-5</v>
      </c>
      <c r="Y192" s="18" t="s">
        <v>185</v>
      </c>
    </row>
    <row r="193" ht="80" customHeight="1" spans="1:25">
      <c r="A193" s="41"/>
      <c r="B193" s="32"/>
      <c r="C193" s="32"/>
      <c r="D193" s="32"/>
      <c r="E193" s="32"/>
      <c r="F193" s="26">
        <v>304</v>
      </c>
      <c r="G193" s="51" t="s">
        <v>38</v>
      </c>
      <c r="H193" s="32">
        <v>-1</v>
      </c>
      <c r="I193" s="29">
        <v>308</v>
      </c>
      <c r="J193" s="33" t="s">
        <v>38</v>
      </c>
      <c r="K193" s="32">
        <v>-1</v>
      </c>
      <c r="L193" s="26">
        <v>304</v>
      </c>
      <c r="M193" s="33"/>
      <c r="N193" s="32"/>
      <c r="O193" s="29">
        <v>308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>
        <v>305</v>
      </c>
      <c r="G194" s="33"/>
      <c r="H194" s="32"/>
      <c r="I194" s="29">
        <v>309</v>
      </c>
      <c r="J194" s="33"/>
      <c r="K194" s="32"/>
      <c r="L194" s="26">
        <v>305</v>
      </c>
      <c r="M194" s="33"/>
      <c r="N194" s="32"/>
      <c r="O194" s="29">
        <v>309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>
        <v>306</v>
      </c>
      <c r="G195" s="51" t="s">
        <v>38</v>
      </c>
      <c r="H195" s="32">
        <v>-1</v>
      </c>
      <c r="I195" s="29">
        <v>310</v>
      </c>
      <c r="J195" s="33" t="s">
        <v>38</v>
      </c>
      <c r="K195" s="32">
        <v>-1</v>
      </c>
      <c r="L195" s="26">
        <v>306</v>
      </c>
      <c r="M195" s="33"/>
      <c r="N195" s="32"/>
      <c r="O195" s="29">
        <v>310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>
        <v>32</v>
      </c>
      <c r="B196" s="32"/>
      <c r="C196" s="32"/>
      <c r="D196" s="32"/>
      <c r="E196" s="32"/>
      <c r="F196" s="26">
        <v>311</v>
      </c>
      <c r="G196" s="33"/>
      <c r="H196" s="32"/>
      <c r="I196" s="29">
        <v>311</v>
      </c>
      <c r="J196" s="33" t="s">
        <v>38</v>
      </c>
      <c r="K196" s="32">
        <v>-1</v>
      </c>
      <c r="L196" s="26">
        <v>311</v>
      </c>
      <c r="M196" s="33" t="s">
        <v>186</v>
      </c>
      <c r="N196" s="32">
        <v>-2</v>
      </c>
      <c r="O196" s="29">
        <v>311</v>
      </c>
      <c r="P196" s="33"/>
      <c r="Q196" s="32"/>
      <c r="R196" s="32"/>
      <c r="S196" s="32"/>
      <c r="T196" s="32"/>
      <c r="U196" s="30"/>
      <c r="V196" s="32"/>
      <c r="W196" s="30"/>
      <c r="X196" s="30">
        <f>SUM(C196,E196,H196:H200,K196:K200,N196:N200,Q196:Q200,S196,U196,W196)</f>
        <v>-13</v>
      </c>
      <c r="Y196" s="10" t="s">
        <v>187</v>
      </c>
    </row>
    <row r="197" ht="80" customHeight="1" spans="1:25">
      <c r="A197" s="41"/>
      <c r="B197" s="32"/>
      <c r="C197" s="32"/>
      <c r="D197" s="32"/>
      <c r="E197" s="32"/>
      <c r="F197" s="26">
        <v>312</v>
      </c>
      <c r="G197" s="51" t="s">
        <v>38</v>
      </c>
      <c r="H197" s="32">
        <v>-1</v>
      </c>
      <c r="I197" s="29">
        <v>401</v>
      </c>
      <c r="J197" s="33" t="s">
        <v>38</v>
      </c>
      <c r="K197" s="32">
        <v>-1</v>
      </c>
      <c r="L197" s="26">
        <v>312</v>
      </c>
      <c r="M197" s="33"/>
      <c r="N197" s="32"/>
      <c r="O197" s="29">
        <v>401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10"/>
    </row>
    <row r="198" ht="80" customHeight="1" spans="1:25">
      <c r="A198" s="41"/>
      <c r="B198" s="32"/>
      <c r="C198" s="32"/>
      <c r="D198" s="32"/>
      <c r="E198" s="32"/>
      <c r="F198" s="26">
        <v>313</v>
      </c>
      <c r="G198" s="51" t="s">
        <v>93</v>
      </c>
      <c r="H198" s="32">
        <v>-2</v>
      </c>
      <c r="I198" s="29">
        <v>402</v>
      </c>
      <c r="J198" s="33"/>
      <c r="K198" s="32"/>
      <c r="L198" s="26">
        <v>313</v>
      </c>
      <c r="M198" s="33"/>
      <c r="N198" s="32"/>
      <c r="O198" s="29">
        <v>402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10"/>
    </row>
    <row r="199" ht="80" customHeight="1" spans="1:25">
      <c r="A199" s="41"/>
      <c r="B199" s="32"/>
      <c r="C199" s="32"/>
      <c r="D199" s="32"/>
      <c r="E199" s="32"/>
      <c r="F199" s="26">
        <v>315</v>
      </c>
      <c r="G199" s="33"/>
      <c r="H199" s="32"/>
      <c r="I199" s="29">
        <v>403</v>
      </c>
      <c r="J199" s="33" t="s">
        <v>38</v>
      </c>
      <c r="K199" s="32">
        <v>-1</v>
      </c>
      <c r="L199" s="26">
        <v>315</v>
      </c>
      <c r="M199" s="33" t="s">
        <v>188</v>
      </c>
      <c r="N199" s="32">
        <v>-5</v>
      </c>
      <c r="O199" s="29">
        <v>403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10"/>
    </row>
    <row r="200" ht="80" customHeight="1" spans="1:25">
      <c r="A200" s="41"/>
      <c r="B200" s="32"/>
      <c r="C200" s="32"/>
      <c r="D200" s="32"/>
      <c r="E200" s="32"/>
      <c r="F200" s="26">
        <v>316</v>
      </c>
      <c r="G200" s="33"/>
      <c r="H200" s="32"/>
      <c r="I200" s="29"/>
      <c r="J200" s="33"/>
      <c r="K200" s="32"/>
      <c r="L200" s="26">
        <v>316</v>
      </c>
      <c r="M200" s="33"/>
      <c r="N200" s="32"/>
      <c r="O200" s="29"/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3" customHeight="1" spans="1:25">
      <c r="A201" s="41">
        <v>33</v>
      </c>
      <c r="B201" s="32"/>
      <c r="C201" s="32"/>
      <c r="D201" s="32"/>
      <c r="E201" s="32"/>
      <c r="F201" s="26">
        <v>317</v>
      </c>
      <c r="G201" s="33"/>
      <c r="H201" s="32"/>
      <c r="I201" s="29">
        <v>304</v>
      </c>
      <c r="J201" s="33"/>
      <c r="K201" s="32"/>
      <c r="L201" s="26">
        <v>317</v>
      </c>
      <c r="M201" s="33"/>
      <c r="N201" s="32"/>
      <c r="O201" s="29">
        <v>304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-2</v>
      </c>
      <c r="Y201" s="10" t="s">
        <v>189</v>
      </c>
    </row>
    <row r="202" ht="86" customHeight="1" spans="1:25">
      <c r="A202" s="41"/>
      <c r="B202" s="32"/>
      <c r="C202" s="32"/>
      <c r="D202" s="32"/>
      <c r="E202" s="32"/>
      <c r="F202" s="26">
        <v>318</v>
      </c>
      <c r="G202" s="33"/>
      <c r="H202" s="32"/>
      <c r="I202" s="29">
        <v>305</v>
      </c>
      <c r="J202" s="33" t="s">
        <v>38</v>
      </c>
      <c r="K202" s="32">
        <v>-1</v>
      </c>
      <c r="L202" s="26">
        <v>318</v>
      </c>
      <c r="M202" s="33"/>
      <c r="N202" s="32"/>
      <c r="O202" s="29">
        <v>305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3" customHeight="1" spans="1:25">
      <c r="A203" s="41"/>
      <c r="B203" s="32"/>
      <c r="C203" s="32"/>
      <c r="D203" s="32"/>
      <c r="E203" s="32"/>
      <c r="F203" s="26">
        <v>319</v>
      </c>
      <c r="G203" s="51" t="s">
        <v>38</v>
      </c>
      <c r="H203" s="32">
        <v>-1</v>
      </c>
      <c r="I203" s="29">
        <v>306</v>
      </c>
      <c r="J203" s="33"/>
      <c r="K203" s="32"/>
      <c r="L203" s="26">
        <v>319</v>
      </c>
      <c r="M203" s="33"/>
      <c r="N203" s="32"/>
      <c r="O203" s="29">
        <v>306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2" customHeight="1" spans="1:25">
      <c r="A204" s="41"/>
      <c r="B204" s="32"/>
      <c r="C204" s="32"/>
      <c r="D204" s="32"/>
      <c r="E204" s="32"/>
      <c r="F204" s="26">
        <v>320</v>
      </c>
      <c r="G204" s="33"/>
      <c r="H204" s="32"/>
      <c r="I204" s="29" t="s">
        <v>190</v>
      </c>
      <c r="J204" s="33"/>
      <c r="K204" s="32"/>
      <c r="L204" s="26">
        <v>320</v>
      </c>
      <c r="M204" s="33"/>
      <c r="N204" s="32"/>
      <c r="O204" s="29" t="s">
        <v>190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1"/>
      <c r="B205" s="32"/>
      <c r="C205" s="32"/>
      <c r="D205" s="32"/>
      <c r="E205" s="32"/>
      <c r="F205" s="26">
        <v>321</v>
      </c>
      <c r="G205" s="33"/>
      <c r="H205" s="32"/>
      <c r="I205" s="29"/>
      <c r="J205" s="33"/>
      <c r="K205" s="32"/>
      <c r="L205" s="26">
        <v>321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79" customHeight="1" spans="1:25">
      <c r="A206" s="41">
        <v>34</v>
      </c>
      <c r="B206" s="32"/>
      <c r="C206" s="32"/>
      <c r="D206" s="32"/>
      <c r="E206" s="32"/>
      <c r="F206" s="26">
        <v>323</v>
      </c>
      <c r="G206" s="51" t="s">
        <v>38</v>
      </c>
      <c r="H206" s="32">
        <v>-1</v>
      </c>
      <c r="I206" s="29" t="s">
        <v>190</v>
      </c>
      <c r="J206" s="33"/>
      <c r="K206" s="32"/>
      <c r="L206" s="26">
        <v>323</v>
      </c>
      <c r="M206" s="33"/>
      <c r="N206" s="32"/>
      <c r="O206" s="29" t="s">
        <v>190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-21</v>
      </c>
      <c r="Y206" s="10" t="s">
        <v>191</v>
      </c>
    </row>
    <row r="207" ht="86" customHeight="1" spans="1:25">
      <c r="A207" s="41"/>
      <c r="B207" s="32"/>
      <c r="C207" s="32"/>
      <c r="D207" s="32"/>
      <c r="E207" s="32"/>
      <c r="F207" s="26">
        <v>324</v>
      </c>
      <c r="G207" s="51" t="s">
        <v>38</v>
      </c>
      <c r="H207" s="32">
        <v>-1</v>
      </c>
      <c r="I207" s="29">
        <v>301</v>
      </c>
      <c r="J207" s="33" t="s">
        <v>38</v>
      </c>
      <c r="K207" s="32">
        <v>-1</v>
      </c>
      <c r="L207" s="26">
        <v>324</v>
      </c>
      <c r="M207" s="33"/>
      <c r="N207" s="32"/>
      <c r="O207" s="29">
        <v>301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4" customHeight="1" spans="1:25">
      <c r="A208" s="41"/>
      <c r="B208" s="32"/>
      <c r="C208" s="32"/>
      <c r="D208" s="32"/>
      <c r="E208" s="32"/>
      <c r="F208" s="26">
        <v>325</v>
      </c>
      <c r="G208" s="51" t="s">
        <v>38</v>
      </c>
      <c r="H208" s="32">
        <v>-1</v>
      </c>
      <c r="I208" s="29">
        <v>210</v>
      </c>
      <c r="J208" s="33"/>
      <c r="K208" s="32"/>
      <c r="L208" s="26">
        <v>325</v>
      </c>
      <c r="M208" s="33"/>
      <c r="N208" s="32"/>
      <c r="O208" s="29">
        <v>210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326</v>
      </c>
      <c r="G209" s="33" t="s">
        <v>192</v>
      </c>
      <c r="H209" s="32">
        <v>-5</v>
      </c>
      <c r="I209" s="29">
        <v>211</v>
      </c>
      <c r="J209" s="33"/>
      <c r="K209" s="32"/>
      <c r="L209" s="26">
        <v>326</v>
      </c>
      <c r="M209" s="33" t="s">
        <v>193</v>
      </c>
      <c r="N209" s="32">
        <v>-11</v>
      </c>
      <c r="O209" s="29">
        <v>211</v>
      </c>
      <c r="P209" s="33" t="s">
        <v>194</v>
      </c>
      <c r="Q209" s="32">
        <v>-1</v>
      </c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327</v>
      </c>
      <c r="G210" s="33"/>
      <c r="H210" s="32"/>
      <c r="I210" s="29"/>
      <c r="J210" s="33"/>
      <c r="K210" s="32"/>
      <c r="L210" s="26">
        <v>327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35</v>
      </c>
      <c r="B211" s="32"/>
      <c r="C211" s="32"/>
      <c r="D211" s="32"/>
      <c r="E211" s="32"/>
      <c r="F211" s="26">
        <v>328</v>
      </c>
      <c r="G211" s="33"/>
      <c r="H211" s="32"/>
      <c r="I211" s="29">
        <v>206</v>
      </c>
      <c r="J211" s="33" t="s">
        <v>195</v>
      </c>
      <c r="K211" s="32">
        <v>-4</v>
      </c>
      <c r="L211" s="26">
        <v>328</v>
      </c>
      <c r="M211" s="33" t="s">
        <v>196</v>
      </c>
      <c r="N211" s="32">
        <v>-5</v>
      </c>
      <c r="O211" s="29">
        <v>206</v>
      </c>
      <c r="P211" s="33"/>
      <c r="Q211" s="32"/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-14</v>
      </c>
      <c r="Y211" s="10" t="s">
        <v>197</v>
      </c>
    </row>
    <row r="212" ht="83" customHeight="1" spans="1:25">
      <c r="A212" s="41"/>
      <c r="B212" s="32"/>
      <c r="C212" s="32"/>
      <c r="D212" s="32"/>
      <c r="E212" s="32"/>
      <c r="F212" s="26">
        <v>329</v>
      </c>
      <c r="G212" s="51" t="s">
        <v>38</v>
      </c>
      <c r="H212" s="32">
        <v>-1</v>
      </c>
      <c r="I212" s="29">
        <v>207</v>
      </c>
      <c r="J212" s="33"/>
      <c r="K212" s="32"/>
      <c r="L212" s="26">
        <v>329</v>
      </c>
      <c r="M212" s="33"/>
      <c r="N212" s="32"/>
      <c r="O212" s="29">
        <v>207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1" customHeight="1" spans="1:25">
      <c r="A213" s="41"/>
      <c r="B213" s="32"/>
      <c r="C213" s="32"/>
      <c r="D213" s="32"/>
      <c r="E213" s="32"/>
      <c r="F213" s="26">
        <v>330</v>
      </c>
      <c r="G213" s="33" t="s">
        <v>128</v>
      </c>
      <c r="H213" s="32">
        <v>-2</v>
      </c>
      <c r="I213" s="29">
        <v>208</v>
      </c>
      <c r="J213" s="33"/>
      <c r="K213" s="32"/>
      <c r="L213" s="26">
        <v>330</v>
      </c>
      <c r="M213" s="33"/>
      <c r="N213" s="32"/>
      <c r="O213" s="29">
        <v>208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331</v>
      </c>
      <c r="G214" s="51" t="s">
        <v>38</v>
      </c>
      <c r="H214" s="32">
        <v>-1</v>
      </c>
      <c r="I214" s="29">
        <v>209</v>
      </c>
      <c r="J214" s="33"/>
      <c r="K214" s="32"/>
      <c r="L214" s="26">
        <v>331</v>
      </c>
      <c r="M214" s="33"/>
      <c r="N214" s="32"/>
      <c r="O214" s="29">
        <v>209</v>
      </c>
      <c r="P214" s="33" t="s">
        <v>198</v>
      </c>
      <c r="Q214" s="32">
        <v>-1</v>
      </c>
      <c r="R214" s="32"/>
      <c r="S214" s="32"/>
      <c r="T214" s="32"/>
      <c r="U214" s="30"/>
      <c r="V214" s="32"/>
      <c r="W214" s="30"/>
      <c r="X214" s="30"/>
      <c r="Y214" s="10"/>
    </row>
    <row r="215" ht="87" customHeight="1" spans="1:25">
      <c r="A215" s="41"/>
      <c r="B215" s="32"/>
      <c r="C215" s="32"/>
      <c r="D215" s="32"/>
      <c r="E215" s="32"/>
      <c r="F215" s="26">
        <v>332</v>
      </c>
      <c r="G215" s="33"/>
      <c r="H215" s="32"/>
      <c r="I215" s="29"/>
      <c r="J215" s="33"/>
      <c r="K215" s="32"/>
      <c r="L215" s="26">
        <v>332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4" customHeight="1" spans="1:25">
      <c r="A216" s="41">
        <v>36</v>
      </c>
      <c r="B216" s="32"/>
      <c r="C216" s="32"/>
      <c r="D216" s="32"/>
      <c r="E216" s="32"/>
      <c r="F216" s="26">
        <v>333</v>
      </c>
      <c r="G216" s="51" t="s">
        <v>38</v>
      </c>
      <c r="H216" s="32">
        <v>-1</v>
      </c>
      <c r="I216" s="29">
        <v>203</v>
      </c>
      <c r="J216" s="33" t="s">
        <v>38</v>
      </c>
      <c r="K216" s="32">
        <v>-1</v>
      </c>
      <c r="L216" s="26">
        <v>333</v>
      </c>
      <c r="M216" s="33"/>
      <c r="N216" s="32"/>
      <c r="O216" s="29">
        <v>203</v>
      </c>
      <c r="P216" s="33" t="s">
        <v>199</v>
      </c>
      <c r="Q216" s="32">
        <v>-1</v>
      </c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-13</v>
      </c>
      <c r="Y216" s="10" t="s">
        <v>200</v>
      </c>
    </row>
    <row r="217" ht="83" customHeight="1" spans="1:25">
      <c r="A217" s="41"/>
      <c r="B217" s="32"/>
      <c r="C217" s="32"/>
      <c r="D217" s="32"/>
      <c r="E217" s="32"/>
      <c r="F217" s="26">
        <v>336</v>
      </c>
      <c r="G217" s="33"/>
      <c r="H217" s="32"/>
      <c r="I217" s="29">
        <v>204</v>
      </c>
      <c r="J217" s="33" t="s">
        <v>201</v>
      </c>
      <c r="K217" s="32">
        <v>-2</v>
      </c>
      <c r="L217" s="26">
        <v>336</v>
      </c>
      <c r="M217" s="33" t="s">
        <v>202</v>
      </c>
      <c r="N217" s="32">
        <v>-2</v>
      </c>
      <c r="O217" s="29">
        <v>204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75" customHeight="1" spans="1:25">
      <c r="A218" s="41"/>
      <c r="B218" s="32"/>
      <c r="C218" s="32"/>
      <c r="D218" s="32"/>
      <c r="E218" s="32"/>
      <c r="F218" s="26">
        <v>337</v>
      </c>
      <c r="G218" s="51" t="s">
        <v>38</v>
      </c>
      <c r="H218" s="32">
        <v>-1</v>
      </c>
      <c r="I218" s="29">
        <v>205</v>
      </c>
      <c r="J218" s="33" t="s">
        <v>203</v>
      </c>
      <c r="K218" s="32">
        <v>-1</v>
      </c>
      <c r="L218" s="26">
        <v>337</v>
      </c>
      <c r="M218" s="33"/>
      <c r="N218" s="32"/>
      <c r="O218" s="29">
        <v>205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0" customHeight="1" spans="1:25">
      <c r="A219" s="41"/>
      <c r="B219" s="32"/>
      <c r="C219" s="32"/>
      <c r="D219" s="32"/>
      <c r="E219" s="32"/>
      <c r="F219" s="26">
        <v>338</v>
      </c>
      <c r="G219" s="33" t="s">
        <v>83</v>
      </c>
      <c r="H219" s="32">
        <v>-2</v>
      </c>
      <c r="I219" s="29"/>
      <c r="J219" s="33"/>
      <c r="K219" s="32"/>
      <c r="L219" s="26">
        <v>338</v>
      </c>
      <c r="M219" s="33" t="s">
        <v>204</v>
      </c>
      <c r="N219" s="32">
        <v>-2</v>
      </c>
      <c r="O219" s="29"/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4" customHeight="1" spans="1:25">
      <c r="A220" s="41"/>
      <c r="B220" s="32"/>
      <c r="C220" s="32"/>
      <c r="D220" s="32"/>
      <c r="E220" s="32"/>
      <c r="F220" s="26">
        <v>339</v>
      </c>
      <c r="G220" s="33"/>
      <c r="H220" s="32"/>
      <c r="I220" s="29"/>
      <c r="J220" s="33"/>
      <c r="K220" s="32"/>
      <c r="L220" s="26">
        <v>339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1"/>
    <mergeCell ref="A192:A195"/>
    <mergeCell ref="A196:A200"/>
    <mergeCell ref="A201:A205"/>
    <mergeCell ref="A206:A210"/>
    <mergeCell ref="A211:A215"/>
    <mergeCell ref="A216:A220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1"/>
    <mergeCell ref="B192:B195"/>
    <mergeCell ref="B196:B200"/>
    <mergeCell ref="B201:B205"/>
    <mergeCell ref="B206:B210"/>
    <mergeCell ref="B211:B215"/>
    <mergeCell ref="B216:B220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1"/>
    <mergeCell ref="C192:C195"/>
    <mergeCell ref="C196:C200"/>
    <mergeCell ref="C201:C205"/>
    <mergeCell ref="C206:C210"/>
    <mergeCell ref="C211:C215"/>
    <mergeCell ref="C216:C220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1"/>
    <mergeCell ref="D192:D195"/>
    <mergeCell ref="D196:D200"/>
    <mergeCell ref="D201:D205"/>
    <mergeCell ref="D206:D210"/>
    <mergeCell ref="D211:D215"/>
    <mergeCell ref="D216:D220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1"/>
    <mergeCell ref="E192:E195"/>
    <mergeCell ref="E196:E200"/>
    <mergeCell ref="E201:E205"/>
    <mergeCell ref="E206:E210"/>
    <mergeCell ref="E211:E215"/>
    <mergeCell ref="E216:E220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1"/>
    <mergeCell ref="R192:R195"/>
    <mergeCell ref="R196:R200"/>
    <mergeCell ref="R201:R205"/>
    <mergeCell ref="R206:R210"/>
    <mergeCell ref="R211:R215"/>
    <mergeCell ref="R216:R220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1"/>
    <mergeCell ref="S192:S195"/>
    <mergeCell ref="S196:S200"/>
    <mergeCell ref="S201:S205"/>
    <mergeCell ref="S206:S210"/>
    <mergeCell ref="S211:S215"/>
    <mergeCell ref="S216:S220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1"/>
    <mergeCell ref="T192:T195"/>
    <mergeCell ref="T196:T200"/>
    <mergeCell ref="T201:T205"/>
    <mergeCell ref="T206:T210"/>
    <mergeCell ref="T211:T215"/>
    <mergeCell ref="T216:T220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1"/>
    <mergeCell ref="U192:U195"/>
    <mergeCell ref="U196:U200"/>
    <mergeCell ref="U201:U205"/>
    <mergeCell ref="U206:U210"/>
    <mergeCell ref="U211:U215"/>
    <mergeCell ref="U216:U220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1"/>
    <mergeCell ref="V192:V195"/>
    <mergeCell ref="V196:V200"/>
    <mergeCell ref="V201:V205"/>
    <mergeCell ref="V206:V210"/>
    <mergeCell ref="V211:V215"/>
    <mergeCell ref="V216:V220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1"/>
    <mergeCell ref="W192:W195"/>
    <mergeCell ref="W196:W200"/>
    <mergeCell ref="W201:W205"/>
    <mergeCell ref="W206:W210"/>
    <mergeCell ref="W211:W215"/>
    <mergeCell ref="W216:W220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1"/>
    <mergeCell ref="X192:X195"/>
    <mergeCell ref="X196:X200"/>
    <mergeCell ref="X201:X205"/>
    <mergeCell ref="X206:X210"/>
    <mergeCell ref="X211:X215"/>
    <mergeCell ref="X216:X220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1"/>
    <mergeCell ref="Y192:Y195"/>
    <mergeCell ref="Y196:Y200"/>
    <mergeCell ref="Y201:Y205"/>
    <mergeCell ref="Y206:Y210"/>
    <mergeCell ref="Y211:Y215"/>
    <mergeCell ref="Y216:Y2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2026-08-31T00:23:36Z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22B204E5FCC946CF92C5770B1BE3CBC7_13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