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<sst xmlns="http://schemas.openxmlformats.org/spreadsheetml/2006/main" count="259" uniqueCount="194">
  <si>
    <t xml:space="preserve">     潍坊渤海教育集团圣都校区每日督导检查表</t>
  </si>
  <si>
    <t xml:space="preserve"> 2026 - 08 - 29  星期六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</si>
  <si>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</si>
  <si>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</si>
  <si>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</si>
  <si>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</si>
  <si>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</si>
  <si>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</si>
  <si>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</si>
  <si>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</si>
  <si>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</si>
  <si>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</si>
  <si>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</si>
  <si>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</si>
  <si>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</si>
  <si>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</si>
  <si>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</si>
  <si>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</si>
  <si>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高一
级部
2班</t>
  </si>
  <si>
    <t>高二级部</t>
  </si>
  <si>
    <t>高二
级部
1班</t>
  </si>
  <si>
    <t>高二
级部
2班</t>
  </si>
  <si>
    <t>高二
级部
3班</t>
  </si>
  <si>
    <t>高三级部</t>
  </si>
  <si>
    <t>高三级部1班</t>
  </si>
  <si>
    <t>晚休：一人说话-2 22.07，多人大声说话-6 22.25</t>
  </si>
  <si>
    <t>门未锁-2</t>
  </si>
  <si>
    <t>晚休：一人说话-2 22.07，一人说话-2，提醒无果-3 22.25</t>
  </si>
  <si>
    <t>门未锁-2，左一下床铺乱-1</t>
  </si>
  <si>
    <t>高三级部2班</t>
  </si>
  <si>
    <t>高三级部3班</t>
  </si>
  <si>
    <t>晚休：一人说话-2 22.24</t>
  </si>
  <si>
    <t>地面有垃圾-1，门未锁-2</t>
  </si>
  <si>
    <t>教学一部</t>
  </si>
  <si>
    <t>一个柜门未关-0.5，右2上乱挂-1</t>
  </si>
  <si>
    <t>郑清华</t>
  </si>
  <si>
    <t>多处乱挂-3</t>
  </si>
  <si>
    <t>午休：多人大声说话-6 12:28提醒未果-3
晚休：多人大声说笑-6 22:29</t>
  </si>
  <si>
    <t>309（混合）</t>
  </si>
  <si>
    <t>午休：多人说笑-1.5 12:28</t>
  </si>
  <si>
    <t>行李铺乱挂-1</t>
  </si>
  <si>
    <t>左1下乱挂-1</t>
  </si>
  <si>
    <t>李冠伟</t>
  </si>
  <si>
    <t>左2上乱挂-1，行李铺乱挂-1</t>
  </si>
  <si>
    <t>晚休：多人说话-5，一人下床走动-1  22:09</t>
  </si>
  <si>
    <t>一个柜门未关-0.5，空铺乱挂-1</t>
  </si>
  <si>
    <t>午休：右1下、右2下说话-4 12:30
晚休：右1下下床走动-1 22:10</t>
  </si>
  <si>
    <t>张秉勤</t>
  </si>
  <si>
    <t>左二上乱搭毛巾-1</t>
  </si>
  <si>
    <t>午休：右1上未躺下-1 12:28</t>
  </si>
  <si>
    <t>一个柜门未关-0.5</t>
  </si>
  <si>
    <t>晚休：有人说话-2 22:22</t>
  </si>
  <si>
    <t>杨东明</t>
  </si>
  <si>
    <t>503（混合）</t>
  </si>
  <si>
    <t>灯未关-2</t>
  </si>
  <si>
    <t>王志伟</t>
  </si>
  <si>
    <t>右三下乱挂衣物-1</t>
  </si>
  <si>
    <t>防护栏乱挂-1</t>
  </si>
  <si>
    <t>午休：有人说话-2 12:30</t>
  </si>
  <si>
    <t>柜子侧面乱挂毛巾-1，右一下乱挂衣物-1</t>
  </si>
  <si>
    <t>未锁门-2，一个风扇未关-2</t>
  </si>
  <si>
    <t>李新春</t>
  </si>
  <si>
    <t>晚休：两人下床走动-2 22:05</t>
  </si>
  <si>
    <t>爬梯乱挂-1</t>
  </si>
  <si>
    <t xml:space="preserve"> </t>
  </si>
  <si>
    <t>刘金涛</t>
  </si>
  <si>
    <t>一个柜门未关-0.5，柜门乱挂-1</t>
  </si>
  <si>
    <t>左二下乱搭衣物-1</t>
  </si>
  <si>
    <t>左2上乱挂-1</t>
  </si>
  <si>
    <t>晚休：多人说笑-6 22:25</t>
  </si>
  <si>
    <t>一柜门未关-0.5</t>
  </si>
  <si>
    <t>张新宇</t>
  </si>
  <si>
    <t>聂文军</t>
  </si>
  <si>
    <t>教学二部</t>
  </si>
  <si>
    <t>未锁门-2</t>
  </si>
  <si>
    <t>复读10班一男生在8号楼东侧男厕所吸烟
09:46
-10</t>
  </si>
  <si>
    <t>赵全城</t>
  </si>
  <si>
    <t>左1下乱挂毛巾-1</t>
  </si>
  <si>
    <t>午休：左2下、右2下说话-4 12:30</t>
  </si>
  <si>
    <t>晚休：右1下起身-1 22：06</t>
  </si>
  <si>
    <t>李鹏琨</t>
  </si>
  <si>
    <t>右2下乱挂袜子-1</t>
  </si>
  <si>
    <t>午休：左2下全遮挡-2、右2下开台灯学习-2 12:32</t>
  </si>
  <si>
    <t>右2下乱挂衣服-1、行李铺乱挂毛巾-1、1柜子未关-0.5</t>
  </si>
  <si>
    <t>午休：有人说话-2 12:32</t>
  </si>
  <si>
    <t xml:space="preserve">午休：右2下全遮挡-2 </t>
  </si>
  <si>
    <t>扯绳乱挂-2</t>
  </si>
  <si>
    <t>孙玉果</t>
  </si>
  <si>
    <t>晚休：两人说话-4 22:17</t>
  </si>
  <si>
    <t>午休：有人说话-2 12:36</t>
  </si>
  <si>
    <t>郭梁</t>
  </si>
  <si>
    <t>晚休：右2下未躺下-1 22：09</t>
  </si>
  <si>
    <t>李亚轩</t>
  </si>
  <si>
    <t>晚休：左2下全部遮挡（衣服全部挂起遮挡）-2</t>
  </si>
  <si>
    <t>左一下、右一下乱挂-2</t>
  </si>
  <si>
    <t>午休：多人大声说笑-7 12.34</t>
  </si>
  <si>
    <t>李新永</t>
  </si>
  <si>
    <t>晚休：左2下吃西瓜-1 22： 15</t>
  </si>
  <si>
    <t>午休：左2下全遮挡-2</t>
  </si>
  <si>
    <t>王杰</t>
  </si>
  <si>
    <t>午休：两人说话-4 12:26</t>
  </si>
  <si>
    <t>行李铺乱挂-1，防护栏乱挂-1</t>
  </si>
  <si>
    <t>晚休：有人说话-2 22:11</t>
  </si>
  <si>
    <t>404女2</t>
  </si>
  <si>
    <t>张荣彬</t>
  </si>
  <si>
    <t>405女2</t>
  </si>
  <si>
    <t>406女2</t>
  </si>
  <si>
    <t>两个柜门未关-1</t>
  </si>
  <si>
    <t>404女8</t>
  </si>
  <si>
    <t>两个柜门未关-1，有垃圾-1</t>
  </si>
  <si>
    <t>405女8</t>
  </si>
  <si>
    <t>左2下乱挂衣架-1</t>
  </si>
  <si>
    <t>406女8</t>
  </si>
  <si>
    <t>408女8</t>
  </si>
  <si>
    <t>左1下乱挂毛巾-1、右1上乱挂衣服-1</t>
  </si>
  <si>
    <t>郑磊</t>
  </si>
  <si>
    <t>右2上乱挂-1</t>
  </si>
  <si>
    <t>左1下、右1下乱挂衣服-2</t>
  </si>
  <si>
    <t>防护栏乱挂-1，右3下未叠夏凉被-3</t>
  </si>
  <si>
    <t>教学三部</t>
  </si>
  <si>
    <t>隋永明</t>
  </si>
  <si>
    <t>左一上行李铺挂衣服-1</t>
  </si>
  <si>
    <t>左二下床铺乱-1</t>
  </si>
  <si>
    <t>陈慧军</t>
  </si>
  <si>
    <t>晚休：未熄灯-2 22.02，多人说笑-6 22.08，多人说话-5，提醒无果-3 22.23</t>
  </si>
  <si>
    <t>午休：右二下趴着未躺下-1 12:26</t>
  </si>
  <si>
    <t>1柜子未关-0.5</t>
  </si>
  <si>
    <t>午休：多人未躺下-3，多人大声说话-6 12:26</t>
  </si>
  <si>
    <t>409（混合）</t>
  </si>
  <si>
    <t>地面有垃圾-1</t>
  </si>
  <si>
    <t>杨振星</t>
  </si>
  <si>
    <t>柴林</t>
  </si>
  <si>
    <t>多处乱挂衣服毛巾-3</t>
  </si>
  <si>
    <t>柜子乱挂衣服-1、左2下乱挂衣架-1</t>
  </si>
  <si>
    <t>右二下床铺乱-1</t>
  </si>
  <si>
    <t>305（混合）</t>
  </si>
  <si>
    <t>右2下被子未叠（26班）；门窗乱挂毛巾-0.5；左1上（22班）乱挂衣服-1；左2上乱挂毛巾-1（22班）</t>
  </si>
  <si>
    <t>橱柜门挂衣服-1</t>
  </si>
  <si>
    <t>张希刚</t>
  </si>
  <si>
    <t>晚休：左三上未躺下-1 22:06</t>
  </si>
  <si>
    <t>左二上挂毛巾-1</t>
  </si>
  <si>
    <t>郑风军</t>
  </si>
  <si>
    <t>一个橱柜门未关-0.5</t>
  </si>
  <si>
    <t>晚休：一人未上床-1 22.12</t>
  </si>
  <si>
    <t>门未锁-2，右三上行李铺挂毛巾-1</t>
  </si>
  <si>
    <t>午休：左三上、右二下未躺下-2 12:29
晚休：左三上未躺下-1 22:05</t>
  </si>
  <si>
    <t>柴林华</t>
  </si>
  <si>
    <t>柜子乱挂衣服-1</t>
  </si>
  <si>
    <t>左二上乱挂衣服-1，左二下被子未叠-5</t>
  </si>
  <si>
    <t>午休：右二下未躺下-1 12:30</t>
  </si>
  <si>
    <t>右三上挂毛巾-1</t>
  </si>
  <si>
    <t>左二上床铺乱-1，右二上乱挂衣服-1</t>
  </si>
  <si>
    <t>右2下被子未叠-5（26班）；门窗乱挂毛巾-0.5；左1上（22班）乱挂衣服-1；左2上乱挂毛巾-1（22班）</t>
  </si>
  <si>
    <t>张瑞林</t>
  </si>
  <si>
    <t>午休：左二上趴着未躺下-1 12:31</t>
  </si>
  <si>
    <t>午休：左一上趴着未躺下-1 12:25</t>
  </si>
  <si>
    <t>郎旭军</t>
  </si>
  <si>
    <t>暖气片放杂物-1</t>
  </si>
  <si>
    <t>教学四部</t>
  </si>
  <si>
    <t>午休：右2下坐着未躺下-1 12:27</t>
  </si>
  <si>
    <t>李晓伟</t>
  </si>
  <si>
    <t xml:space="preserve"> 风扇未关-2</t>
  </si>
  <si>
    <t>垃圾未倒-2</t>
  </si>
  <si>
    <t>左2下挂袋子、纸巾-1，右2下挂篮子-1</t>
  </si>
  <si>
    <t>午休：有说话声-2 12:29
晚休：右1下串铺到右2下-2 22:08</t>
  </si>
  <si>
    <t>陈石蕾</t>
  </si>
  <si>
    <t>未锁门-2，两个风扇未关-4</t>
  </si>
  <si>
    <t>多个橱柜门未关-1.5</t>
  </si>
  <si>
    <t>午休：左2下吃泡面-2 12:28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</si>
  <si>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</si>
  <si>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501（空）</t>
  </si>
  <si>
    <t>晚休：有亮光-1 22:12</t>
  </si>
  <si>
    <t>午休：左1下未上床-1 12:25</t>
  </si>
  <si>
    <t>午休：左2上吃坐着吃薯片-1 12:26
晚休：一人未上床-1 22:10</t>
  </si>
  <si>
    <t>陈杰</t>
  </si>
  <si>
    <t>31班1人在8号楼东侧男厕所吸烟
09:46
-10</t>
  </si>
  <si>
    <t>马强</t>
  </si>
  <si>
    <t>晚休：有说话声-2 22:05</t>
  </si>
  <si>
    <t>午休：右一下未躺下-1 12:28</t>
  </si>
  <si>
    <t>32班1人在8号楼东侧男厕所吸烟
09:46
-10</t>
  </si>
  <si>
    <t>于波</t>
  </si>
  <si>
    <t xml:space="preserve"> 一个橱柜门未关-0.5</t>
  </si>
  <si>
    <t>午休：左二下，右二下未躺下-2 12:27</t>
  </si>
  <si>
    <t>岳凌云</t>
  </si>
  <si>
    <t>302（混合）</t>
  </si>
  <si>
    <t>潘正伟</t>
  </si>
  <si>
    <t xml:space="preserve"> 多处乱挂书包、袋子-3</t>
  </si>
  <si>
    <t>张仁升</t>
  </si>
  <si>
    <t>晚休：有人说话-2 22:09</t>
  </si>
  <si>
    <t>晚休：有亮光-1 22:14</t>
  </si>
  <si>
    <t>于兴军</t>
  </si>
  <si>
    <t>灯未关-2，暖气片放毛巾-1</t>
  </si>
  <si>
    <t>晚休：一人未上床-1，一人开灯-2 22:06</t>
  </si>
  <si>
    <t>晚休：一人未上床并说话-2 22:07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</si>
</sst>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0"/>
  <sheetViews>
    <sheetView tabSelected="1" zoomScale="80" zoomScaleNormal="80" workbookViewId="0">
      <pane ySplit="4" topLeftCell="A5" activePane="bottomLeft" state="frozen"/>
      <selection/>
      <selection pane="bottomLeft" activeCell="P189" sqref="P189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/>
      <c r="G6" s="27"/>
      <c r="H6" s="28"/>
      <c r="I6" s="29"/>
      <c r="J6" s="27"/>
      <c r="K6" s="28"/>
      <c r="L6" s="26"/>
      <c r="M6" s="27"/>
      <c r="N6" s="28"/>
      <c r="O6" s="29"/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/>
    </row>
    <row r="7" ht="80" customHeight="1" spans="1:25">
      <c r="A7" s="24"/>
      <c r="B7" s="25"/>
      <c r="C7" s="25"/>
      <c r="D7" s="25"/>
      <c r="E7" s="25"/>
      <c r="F7" s="26"/>
      <c r="G7" s="27"/>
      <c r="H7" s="28"/>
      <c r="I7" s="29"/>
      <c r="J7" s="27"/>
      <c r="K7" s="28"/>
      <c r="L7" s="26"/>
      <c r="M7" s="27"/>
      <c r="N7" s="28"/>
      <c r="O7" s="29"/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/>
      <c r="G8" s="27"/>
      <c r="H8" s="28"/>
      <c r="I8" s="31"/>
      <c r="J8" s="27"/>
      <c r="K8" s="28"/>
      <c r="L8" s="26"/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18</v>
      </c>
      <c r="B10" s="32"/>
      <c r="C10" s="32"/>
      <c r="D10" s="32"/>
      <c r="E10" s="32"/>
      <c r="F10" s="26"/>
      <c r="G10" s="33"/>
      <c r="H10" s="32"/>
      <c r="I10" s="29"/>
      <c r="J10" s="33"/>
      <c r="K10" s="32"/>
      <c r="L10" s="26"/>
      <c r="M10" s="33"/>
      <c r="N10" s="32"/>
      <c r="O10" s="29"/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/>
    </row>
    <row r="11" ht="80" customHeight="1" spans="1:25">
      <c r="A11" s="24"/>
      <c r="B11" s="32"/>
      <c r="C11" s="32"/>
      <c r="D11" s="32"/>
      <c r="E11" s="32"/>
      <c r="F11" s="26"/>
      <c r="G11" s="33"/>
      <c r="H11" s="32"/>
      <c r="I11" s="29"/>
      <c r="J11" s="33"/>
      <c r="K11" s="32"/>
      <c r="L11" s="26"/>
      <c r="M11" s="33"/>
      <c r="N11" s="32"/>
      <c r="O11" s="29"/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/>
      <c r="G12" s="33"/>
      <c r="H12" s="32"/>
      <c r="I12" s="31"/>
      <c r="J12" s="33"/>
      <c r="K12" s="32"/>
      <c r="L12" s="26"/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19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20</v>
      </c>
      <c r="B14" s="25"/>
      <c r="C14" s="25"/>
      <c r="D14" s="25"/>
      <c r="E14" s="25"/>
      <c r="F14" s="26"/>
      <c r="G14" s="27"/>
      <c r="H14" s="28"/>
      <c r="I14" s="29"/>
      <c r="J14" s="27"/>
      <c r="K14" s="28"/>
      <c r="L14" s="26"/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/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21</v>
      </c>
      <c r="B18" s="25"/>
      <c r="C18" s="25"/>
      <c r="D18" s="25"/>
      <c r="E18" s="25"/>
      <c r="F18" s="26"/>
      <c r="G18" s="27"/>
      <c r="H18" s="28"/>
      <c r="I18" s="29"/>
      <c r="J18" s="27"/>
      <c r="K18" s="28"/>
      <c r="L18" s="26"/>
      <c r="M18" s="27"/>
      <c r="N18" s="28"/>
      <c r="O18" s="29"/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/>
    </row>
    <row r="19" ht="80" customHeight="1" spans="1:25">
      <c r="A19" s="24"/>
      <c r="B19" s="25"/>
      <c r="C19" s="25"/>
      <c r="D19" s="25"/>
      <c r="E19" s="25"/>
      <c r="F19" s="26"/>
      <c r="G19" s="27"/>
      <c r="H19" s="28"/>
      <c r="I19" s="29"/>
      <c r="J19" s="27"/>
      <c r="K19" s="28"/>
      <c r="L19" s="26"/>
      <c r="M19" s="27"/>
      <c r="N19" s="28"/>
      <c r="O19" s="29"/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/>
      <c r="G20" s="27"/>
      <c r="H20" s="28"/>
      <c r="I20" s="29"/>
      <c r="J20" s="27"/>
      <c r="K20" s="28"/>
      <c r="L20" s="26"/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22</v>
      </c>
      <c r="B21" s="32"/>
      <c r="C21" s="32"/>
      <c r="D21" s="32"/>
      <c r="E21" s="32"/>
      <c r="F21" s="26"/>
      <c r="G21" s="33"/>
      <c r="H21" s="32"/>
      <c r="I21" s="29"/>
      <c r="J21" s="33"/>
      <c r="K21" s="32"/>
      <c r="L21" s="26"/>
      <c r="M21" s="33"/>
      <c r="N21" s="32"/>
      <c r="O21" s="29"/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0</v>
      </c>
      <c r="Y21" s="10"/>
    </row>
    <row r="22" ht="80" customHeight="1" spans="1:25">
      <c r="A22" s="24"/>
      <c r="B22" s="32"/>
      <c r="C22" s="32"/>
      <c r="D22" s="32"/>
      <c r="E22" s="32"/>
      <c r="F22" s="26"/>
      <c r="G22" s="33"/>
      <c r="H22" s="32"/>
      <c r="I22" s="29"/>
      <c r="J22" s="33"/>
      <c r="K22" s="32"/>
      <c r="L22" s="26"/>
      <c r="M22" s="33"/>
      <c r="N22" s="32"/>
      <c r="O22" s="29"/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/>
      <c r="G23" s="33"/>
      <c r="H23" s="32"/>
      <c r="I23" s="29"/>
      <c r="J23" s="33"/>
      <c r="K23" s="32"/>
      <c r="L23" s="26"/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23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24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-20</v>
      </c>
      <c r="Y25" s="10"/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 t="s">
        <v>25</v>
      </c>
      <c r="N26" s="32">
        <v>-8</v>
      </c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 t="s">
        <v>26</v>
      </c>
      <c r="H27" s="32">
        <v>-2</v>
      </c>
      <c r="I27" s="29"/>
      <c r="J27" s="33"/>
      <c r="K27" s="32"/>
      <c r="L27" s="26">
        <v>125</v>
      </c>
      <c r="M27" s="33" t="s">
        <v>27</v>
      </c>
      <c r="N27" s="32">
        <v>-7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 t="s">
        <v>28</v>
      </c>
      <c r="H28" s="32">
        <v>-3</v>
      </c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29</v>
      </c>
      <c r="B29" s="32"/>
      <c r="C29" s="32"/>
      <c r="D29" s="32"/>
      <c r="E29" s="32"/>
      <c r="F29" s="26">
        <v>127</v>
      </c>
      <c r="G29" s="33" t="s">
        <v>26</v>
      </c>
      <c r="H29" s="32">
        <v>-2</v>
      </c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-2</v>
      </c>
      <c r="Y29" s="45"/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30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 t="s">
        <v>31</v>
      </c>
      <c r="N32" s="32">
        <v>-2</v>
      </c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-5</v>
      </c>
      <c r="Y32" s="10"/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 t="s">
        <v>32</v>
      </c>
      <c r="H34" s="32">
        <v>-3</v>
      </c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33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 t="s">
        <v>34</v>
      </c>
      <c r="H36" s="32">
        <v>-1.5</v>
      </c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-23</v>
      </c>
      <c r="Y36" s="18" t="s">
        <v>35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36</v>
      </c>
      <c r="H37" s="32">
        <v>-3</v>
      </c>
      <c r="I37" s="29">
        <v>308</v>
      </c>
      <c r="J37" s="33"/>
      <c r="K37" s="32"/>
      <c r="L37" s="26">
        <v>537</v>
      </c>
      <c r="M37" s="33" t="s">
        <v>37</v>
      </c>
      <c r="N37" s="32">
        <v>-15</v>
      </c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/>
      <c r="H38" s="32"/>
      <c r="I38" s="29" t="s">
        <v>38</v>
      </c>
      <c r="J38" s="33"/>
      <c r="K38" s="32"/>
      <c r="L38" s="26">
        <v>538</v>
      </c>
      <c r="M38" s="33"/>
      <c r="N38" s="32"/>
      <c r="O38" s="29" t="s">
        <v>38</v>
      </c>
      <c r="P38" s="33" t="s">
        <v>39</v>
      </c>
      <c r="Q38" s="32">
        <v>-1.5</v>
      </c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 t="s">
        <v>40</v>
      </c>
      <c r="H39" s="32">
        <v>-1</v>
      </c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 t="s">
        <v>41</v>
      </c>
      <c r="H40" s="32">
        <v>-1</v>
      </c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-14.5</v>
      </c>
      <c r="Y41" s="18" t="s">
        <v>42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 t="s">
        <v>43</v>
      </c>
      <c r="H42" s="32">
        <v>-2</v>
      </c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 t="s">
        <v>44</v>
      </c>
      <c r="Q43" s="32">
        <v>-6</v>
      </c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 t="s">
        <v>45</v>
      </c>
      <c r="H44" s="32">
        <v>-1.5</v>
      </c>
      <c r="I44" s="29">
        <v>305</v>
      </c>
      <c r="J44" s="33"/>
      <c r="K44" s="32"/>
      <c r="L44" s="26">
        <v>532</v>
      </c>
      <c r="M44" s="51"/>
      <c r="N44" s="32"/>
      <c r="O44" s="29">
        <v>305</v>
      </c>
      <c r="P44" s="33" t="s">
        <v>46</v>
      </c>
      <c r="Q44" s="32">
        <v>-5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-6</v>
      </c>
      <c r="Y46" s="10" t="s">
        <v>47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 t="s">
        <v>48</v>
      </c>
      <c r="K47" s="32">
        <v>-1</v>
      </c>
      <c r="L47" s="26">
        <v>525</v>
      </c>
      <c r="M47" s="33"/>
      <c r="N47" s="32"/>
      <c r="O47" s="29">
        <v>312</v>
      </c>
      <c r="P47" s="33" t="s">
        <v>49</v>
      </c>
      <c r="Q47" s="32">
        <v>-1</v>
      </c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38</v>
      </c>
      <c r="J48" s="33"/>
      <c r="K48" s="32"/>
      <c r="L48" s="26">
        <v>526</v>
      </c>
      <c r="M48" s="33"/>
      <c r="N48" s="32"/>
      <c r="O48" s="29" t="s">
        <v>38</v>
      </c>
      <c r="P48" s="33" t="s">
        <v>39</v>
      </c>
      <c r="Q48" s="32">
        <v>-1.5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 t="s">
        <v>50</v>
      </c>
      <c r="H49" s="32">
        <v>-0.5</v>
      </c>
      <c r="I49" s="29"/>
      <c r="J49" s="33"/>
      <c r="K49" s="32"/>
      <c r="L49" s="26">
        <v>527</v>
      </c>
      <c r="M49" s="33" t="s">
        <v>51</v>
      </c>
      <c r="N49" s="32">
        <v>-2</v>
      </c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-2</v>
      </c>
      <c r="Y51" s="18" t="s">
        <v>52</v>
      </c>
    </row>
    <row r="52" ht="80" customHeight="1" spans="1:25">
      <c r="A52" s="41"/>
      <c r="B52" s="32"/>
      <c r="C52" s="32"/>
      <c r="D52" s="32"/>
      <c r="E52" s="32"/>
      <c r="F52" s="26" t="s">
        <v>53</v>
      </c>
      <c r="G52" s="33"/>
      <c r="H52" s="32"/>
      <c r="I52" s="29">
        <v>314</v>
      </c>
      <c r="J52" s="33"/>
      <c r="K52" s="32"/>
      <c r="L52" s="26" t="s">
        <v>53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 t="s">
        <v>54</v>
      </c>
      <c r="K53" s="32">
        <v>-2</v>
      </c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-6</v>
      </c>
      <c r="Y56" s="18" t="s">
        <v>55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 t="s">
        <v>56</v>
      </c>
      <c r="K57" s="32">
        <v>-1</v>
      </c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 t="s">
        <v>57</v>
      </c>
      <c r="H58" s="32">
        <v>-1</v>
      </c>
      <c r="I58" s="29">
        <v>104</v>
      </c>
      <c r="J58" s="33"/>
      <c r="K58" s="32"/>
      <c r="L58" s="26">
        <v>508</v>
      </c>
      <c r="M58" s="51" t="s">
        <v>58</v>
      </c>
      <c r="N58" s="32">
        <v>-2</v>
      </c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 t="s">
        <v>59</v>
      </c>
      <c r="K59" s="32">
        <v>-2</v>
      </c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 t="s">
        <v>60</v>
      </c>
      <c r="H61" s="32">
        <v>-4</v>
      </c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SUM(C61,E61,H61:H64,K61:K64,N61:N64,Q61:Q64,S61,U61,W61)</f>
        <v>-4</v>
      </c>
      <c r="Y61" s="18" t="s">
        <v>61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53</v>
      </c>
      <c r="G63" s="33"/>
      <c r="H63" s="32"/>
      <c r="I63" s="29">
        <v>203</v>
      </c>
      <c r="J63" s="33"/>
      <c r="K63" s="32"/>
      <c r="L63" s="26" t="s">
        <v>53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 t="s">
        <v>62</v>
      </c>
      <c r="Q65" s="32">
        <v>-2</v>
      </c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 t="s">
        <v>63</v>
      </c>
      <c r="H67" s="32">
        <v>-1</v>
      </c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64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-10.5</v>
      </c>
      <c r="Y67" s="18" t="s">
        <v>65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 t="s">
        <v>66</v>
      </c>
      <c r="H68" s="32">
        <v>-1.5</v>
      </c>
      <c r="I68" s="29">
        <v>213</v>
      </c>
      <c r="J68" s="33" t="s">
        <v>67</v>
      </c>
      <c r="K68" s="32">
        <v>-1</v>
      </c>
      <c r="L68" s="26">
        <v>516</v>
      </c>
      <c r="M68" s="33"/>
      <c r="N68" s="32"/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 t="s">
        <v>68</v>
      </c>
      <c r="H69" s="32">
        <v>-1</v>
      </c>
      <c r="I69" s="29">
        <v>214</v>
      </c>
      <c r="J69" s="33"/>
      <c r="K69" s="32"/>
      <c r="L69" s="26">
        <v>517</v>
      </c>
      <c r="M69" s="33" t="s">
        <v>69</v>
      </c>
      <c r="N69" s="32">
        <v>-6</v>
      </c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 t="s">
        <v>40</v>
      </c>
      <c r="H71" s="32">
        <v>-1</v>
      </c>
      <c r="I71" s="29">
        <v>108</v>
      </c>
      <c r="J71" s="51" t="s">
        <v>70</v>
      </c>
      <c r="K71" s="32">
        <v>-0.5</v>
      </c>
      <c r="L71" s="26">
        <v>519</v>
      </c>
      <c r="M71" s="33"/>
      <c r="N71" s="32"/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-2</v>
      </c>
      <c r="Y71" s="10" t="s">
        <v>71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 t="s">
        <v>50</v>
      </c>
      <c r="H74" s="32">
        <v>-0.5</v>
      </c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0</v>
      </c>
      <c r="Y75" s="10" t="s">
        <v>72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/>
      <c r="K76" s="32"/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/>
      <c r="H77" s="32"/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73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 t="s">
        <v>74</v>
      </c>
      <c r="H81" s="28">
        <v>-2</v>
      </c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 t="s">
        <v>75</v>
      </c>
      <c r="U81" s="58">
        <v>-10</v>
      </c>
      <c r="V81" s="28"/>
      <c r="W81" s="58"/>
      <c r="X81" s="58">
        <f>SUM(C81,E81,H81:H84,K81:K84,N81:N84,Q81:Q84,S81,U81,W81)</f>
        <v>-17</v>
      </c>
      <c r="Y81" s="50" t="s">
        <v>76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 t="s">
        <v>77</v>
      </c>
      <c r="K82" s="32">
        <v>-1</v>
      </c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 t="s">
        <v>78</v>
      </c>
      <c r="Q84" s="32">
        <v>-4</v>
      </c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/>
      <c r="H85" s="32"/>
      <c r="I85" s="29">
        <v>106</v>
      </c>
      <c r="J85" s="33"/>
      <c r="K85" s="32"/>
      <c r="L85" s="26">
        <v>405</v>
      </c>
      <c r="M85" s="51"/>
      <c r="N85" s="32"/>
      <c r="O85" s="29">
        <v>106</v>
      </c>
      <c r="P85" s="33" t="s">
        <v>79</v>
      </c>
      <c r="Q85" s="32">
        <v>-1</v>
      </c>
      <c r="R85" s="32"/>
      <c r="S85" s="32"/>
      <c r="T85" s="32"/>
      <c r="U85" s="30"/>
      <c r="V85" s="32"/>
      <c r="W85" s="30"/>
      <c r="X85" s="30">
        <f>SUM(C85,E85,H85:H89,K85:K89,N85:N89,Q85:Q89,S85,U85,W85)</f>
        <v>-14.5</v>
      </c>
      <c r="Y85" s="18" t="s">
        <v>80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/>
      <c r="H86" s="32"/>
      <c r="I86" s="29">
        <v>107</v>
      </c>
      <c r="J86" s="33" t="s">
        <v>81</v>
      </c>
      <c r="K86" s="32">
        <v>-1</v>
      </c>
      <c r="L86" s="26">
        <v>406</v>
      </c>
      <c r="M86" s="51"/>
      <c r="N86" s="32"/>
      <c r="O86" s="29">
        <v>107</v>
      </c>
      <c r="P86" s="33" t="s">
        <v>82</v>
      </c>
      <c r="Q86" s="32">
        <v>-4</v>
      </c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 t="s">
        <v>83</v>
      </c>
      <c r="K87" s="32">
        <v>-2.5</v>
      </c>
      <c r="L87" s="26">
        <v>407</v>
      </c>
      <c r="M87" s="33" t="s">
        <v>84</v>
      </c>
      <c r="N87" s="32">
        <v>-2</v>
      </c>
      <c r="O87" s="29">
        <v>108</v>
      </c>
      <c r="P87" s="33" t="s">
        <v>85</v>
      </c>
      <c r="Q87" s="32">
        <v>-2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 t="s">
        <v>86</v>
      </c>
      <c r="H88" s="32">
        <v>-2</v>
      </c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-6</v>
      </c>
      <c r="Y90" s="10" t="s">
        <v>87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 t="s">
        <v>88</v>
      </c>
      <c r="N91" s="32">
        <v>-4</v>
      </c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/>
      <c r="N93" s="32"/>
      <c r="O93" s="29">
        <v>210</v>
      </c>
      <c r="P93" s="33" t="s">
        <v>89</v>
      </c>
      <c r="Q93" s="32">
        <v>-2</v>
      </c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 t="s">
        <v>36</v>
      </c>
      <c r="H95" s="32">
        <v>-3</v>
      </c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-5</v>
      </c>
      <c r="Y95" s="18" t="s">
        <v>90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/>
      <c r="K97" s="32"/>
      <c r="L97" s="26">
        <v>417</v>
      </c>
      <c r="M97" s="33"/>
      <c r="N97" s="32"/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 t="s">
        <v>86</v>
      </c>
      <c r="H98" s="32">
        <v>-2</v>
      </c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64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 t="s">
        <v>91</v>
      </c>
      <c r="Q100" s="32">
        <v>-1</v>
      </c>
      <c r="R100" s="42"/>
      <c r="S100" s="42"/>
      <c r="T100" s="42"/>
      <c r="U100" s="55"/>
      <c r="V100" s="42"/>
      <c r="W100" s="55"/>
      <c r="X100" s="55">
        <f>SUM(C100,E100,H100:H105,K100:K105,N100:N105,Q100:Q105,S100,U100,W100)</f>
        <v>-1</v>
      </c>
      <c r="Y100" s="18" t="s">
        <v>92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 t="s">
        <v>93</v>
      </c>
      <c r="Q106" s="32">
        <v>-2</v>
      </c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94</v>
      </c>
      <c r="H107" s="32">
        <v>-2</v>
      </c>
      <c r="I107" s="29">
        <v>309</v>
      </c>
      <c r="J107" s="33"/>
      <c r="K107" s="32"/>
      <c r="L107" s="26">
        <v>421</v>
      </c>
      <c r="M107" s="33" t="s">
        <v>95</v>
      </c>
      <c r="N107" s="32">
        <v>-7</v>
      </c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SUM(C107,E107,H107:H111,K107:K111,N107:N111,Q107:Q111,S107,U107,W107)</f>
        <v>-10</v>
      </c>
      <c r="Y107" s="18" t="s">
        <v>96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/>
      <c r="H108" s="32"/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 t="s">
        <v>97</v>
      </c>
      <c r="Q110" s="32">
        <v>-1</v>
      </c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/>
      <c r="K111" s="32"/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/>
      <c r="K112" s="32"/>
      <c r="L112" s="26"/>
      <c r="M112" s="33"/>
      <c r="N112" s="32"/>
      <c r="O112" s="29">
        <v>314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 t="s">
        <v>57</v>
      </c>
      <c r="H114" s="32">
        <v>-1</v>
      </c>
      <c r="I114" s="29">
        <v>409</v>
      </c>
      <c r="J114" s="33" t="s">
        <v>36</v>
      </c>
      <c r="K114" s="32">
        <v>-3</v>
      </c>
      <c r="L114" s="26">
        <v>424</v>
      </c>
      <c r="M114" s="33"/>
      <c r="N114" s="32"/>
      <c r="O114" s="29">
        <v>409</v>
      </c>
      <c r="P114" s="33" t="s">
        <v>98</v>
      </c>
      <c r="Q114" s="32">
        <v>-2</v>
      </c>
      <c r="R114" s="42"/>
      <c r="S114" s="42"/>
      <c r="T114" s="42"/>
      <c r="U114" s="55"/>
      <c r="V114" s="42"/>
      <c r="W114" s="55"/>
      <c r="X114" s="55">
        <f>SUM(C114,E114,H114:H118,K114:K118,N114:N118,Q114:Q118,S114,U114,W114)</f>
        <v>-19</v>
      </c>
      <c r="Y114" s="65" t="s">
        <v>99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 t="s">
        <v>57</v>
      </c>
      <c r="H115" s="32">
        <v>-1</v>
      </c>
      <c r="I115" s="29">
        <v>410</v>
      </c>
      <c r="J115" s="33"/>
      <c r="K115" s="32"/>
      <c r="L115" s="26">
        <v>425</v>
      </c>
      <c r="M115" s="33" t="s">
        <v>100</v>
      </c>
      <c r="N115" s="32">
        <v>-4</v>
      </c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 t="s">
        <v>101</v>
      </c>
      <c r="H116" s="32">
        <v>-2</v>
      </c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 t="s">
        <v>102</v>
      </c>
      <c r="N117" s="32">
        <v>-2</v>
      </c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 t="s">
        <v>78</v>
      </c>
      <c r="Q118" s="32">
        <v>-4</v>
      </c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/>
      <c r="H120" s="32"/>
      <c r="I120" s="29" t="s">
        <v>103</v>
      </c>
      <c r="J120" s="33"/>
      <c r="K120" s="32"/>
      <c r="L120" s="26">
        <v>428</v>
      </c>
      <c r="M120" s="33" t="s">
        <v>102</v>
      </c>
      <c r="N120" s="32">
        <v>-2</v>
      </c>
      <c r="O120" s="29" t="s">
        <v>103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SUM(C120,E120,H120:H124,K120:K124,N120:N124,Q120:Q124,S120,U120,W120)</f>
        <v>-8</v>
      </c>
      <c r="Y120" s="18" t="s">
        <v>104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 t="s">
        <v>105</v>
      </c>
      <c r="J121" s="33"/>
      <c r="K121" s="32"/>
      <c r="L121" s="26">
        <v>429</v>
      </c>
      <c r="M121" s="33"/>
      <c r="N121" s="32"/>
      <c r="O121" s="29" t="s">
        <v>105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 t="s">
        <v>106</v>
      </c>
      <c r="J122" s="33"/>
      <c r="K122" s="32"/>
      <c r="L122" s="26">
        <v>430</v>
      </c>
      <c r="M122" s="33"/>
      <c r="N122" s="32"/>
      <c r="O122" s="29" t="s">
        <v>106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 t="s">
        <v>107</v>
      </c>
      <c r="H123" s="32">
        <v>-1</v>
      </c>
      <c r="I123" s="29" t="s">
        <v>108</v>
      </c>
      <c r="J123" s="33"/>
      <c r="K123" s="32"/>
      <c r="L123" s="26">
        <v>431</v>
      </c>
      <c r="M123" s="33" t="s">
        <v>102</v>
      </c>
      <c r="N123" s="32">
        <v>-2</v>
      </c>
      <c r="O123" s="29" t="s">
        <v>108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 t="s">
        <v>109</v>
      </c>
      <c r="H124" s="32">
        <v>-2</v>
      </c>
      <c r="I124" s="29" t="s">
        <v>110</v>
      </c>
      <c r="J124" s="33" t="s">
        <v>111</v>
      </c>
      <c r="K124" s="32">
        <v>-1</v>
      </c>
      <c r="L124" s="26">
        <v>432</v>
      </c>
      <c r="M124" s="33"/>
      <c r="N124" s="32"/>
      <c r="O124" s="29" t="s">
        <v>110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 t="s">
        <v>112</v>
      </c>
      <c r="J125" s="33"/>
      <c r="K125" s="32"/>
      <c r="L125" s="26"/>
      <c r="M125" s="51"/>
      <c r="N125" s="32"/>
      <c r="O125" s="29" t="s">
        <v>112</v>
      </c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38"/>
      <c r="B126" s="28"/>
      <c r="C126" s="28"/>
      <c r="D126" s="28"/>
      <c r="E126" s="28"/>
      <c r="F126" s="26"/>
      <c r="G126" s="51"/>
      <c r="H126" s="32"/>
      <c r="I126" s="29" t="s">
        <v>113</v>
      </c>
      <c r="J126" s="33"/>
      <c r="K126" s="32"/>
      <c r="L126" s="26"/>
      <c r="M126" s="51"/>
      <c r="N126" s="32"/>
      <c r="O126" s="29" t="s">
        <v>113</v>
      </c>
      <c r="P126" s="33"/>
      <c r="Q126" s="32"/>
      <c r="R126" s="28"/>
      <c r="S126" s="28"/>
      <c r="T126" s="28"/>
      <c r="U126" s="58"/>
      <c r="V126" s="28"/>
      <c r="W126" s="58"/>
      <c r="X126" s="58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 t="s">
        <v>114</v>
      </c>
      <c r="K127" s="32">
        <v>-2</v>
      </c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-10</v>
      </c>
      <c r="Y127" s="18" t="s">
        <v>115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 t="s">
        <v>116</v>
      </c>
      <c r="H128" s="32">
        <v>-1</v>
      </c>
      <c r="I128" s="29">
        <v>401</v>
      </c>
      <c r="J128" s="33"/>
      <c r="K128" s="32"/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 t="s">
        <v>116</v>
      </c>
      <c r="H129" s="32">
        <v>-1</v>
      </c>
      <c r="I129" s="29">
        <v>402</v>
      </c>
      <c r="J129" s="33" t="s">
        <v>117</v>
      </c>
      <c r="K129" s="32">
        <v>-2</v>
      </c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 t="s">
        <v>118</v>
      </c>
      <c r="H131" s="42">
        <v>-4</v>
      </c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119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54"/>
      <c r="C133" s="78"/>
      <c r="D133" s="54"/>
      <c r="E133" s="78"/>
      <c r="F133" s="26"/>
      <c r="G133" s="26"/>
      <c r="H133" s="26"/>
      <c r="I133" s="64">
        <v>211</v>
      </c>
      <c r="J133" s="33"/>
      <c r="K133" s="26"/>
      <c r="L133" s="26"/>
      <c r="M133" s="26"/>
      <c r="N133" s="26"/>
      <c r="O133" s="64">
        <v>211</v>
      </c>
      <c r="P133" s="33"/>
      <c r="Q133" s="26"/>
      <c r="R133" s="74"/>
      <c r="S133" s="74"/>
      <c r="T133" s="74"/>
      <c r="U133" s="74"/>
      <c r="V133" s="74"/>
      <c r="W133" s="74"/>
      <c r="X133" s="55">
        <f>SUM(C133,E133,H134:H137,N134:N137,K133:K137,Q133:Q137,S133,U133,W133,)</f>
        <v>-2</v>
      </c>
      <c r="Y133" s="18" t="s">
        <v>120</v>
      </c>
    </row>
    <row r="134" ht="80" customHeight="1" spans="1:25">
      <c r="A134" s="56"/>
      <c r="B134" s="56"/>
      <c r="C134" s="79"/>
      <c r="D134" s="56"/>
      <c r="E134" s="79"/>
      <c r="F134" s="26">
        <v>229</v>
      </c>
      <c r="G134" s="27" t="s">
        <v>121</v>
      </c>
      <c r="H134" s="28">
        <v>-1</v>
      </c>
      <c r="I134" s="64">
        <v>401</v>
      </c>
      <c r="J134" s="27"/>
      <c r="K134" s="28"/>
      <c r="L134" s="63">
        <v>229</v>
      </c>
      <c r="M134" s="27"/>
      <c r="N134" s="28"/>
      <c r="O134" s="64">
        <v>401</v>
      </c>
      <c r="P134" s="27"/>
      <c r="Q134" s="28"/>
      <c r="R134" s="80"/>
      <c r="S134" s="80"/>
      <c r="T134" s="80"/>
      <c r="U134" s="80"/>
      <c r="V134" s="80"/>
      <c r="W134" s="80"/>
      <c r="X134" s="57"/>
      <c r="Y134" s="50"/>
    </row>
    <row r="135" ht="80" customHeight="1" spans="1:25">
      <c r="A135" s="56"/>
      <c r="B135" s="56"/>
      <c r="C135" s="79"/>
      <c r="D135" s="56"/>
      <c r="E135" s="79"/>
      <c r="F135" s="26">
        <v>230</v>
      </c>
      <c r="G135" s="33" t="s">
        <v>122</v>
      </c>
      <c r="H135" s="32">
        <v>-1</v>
      </c>
      <c r="I135" s="29">
        <v>402</v>
      </c>
      <c r="J135" s="33"/>
      <c r="K135" s="32"/>
      <c r="L135" s="26">
        <v>230</v>
      </c>
      <c r="M135" s="33"/>
      <c r="N135" s="32"/>
      <c r="O135" s="29">
        <v>402</v>
      </c>
      <c r="P135" s="33"/>
      <c r="Q135" s="32"/>
      <c r="R135" s="80"/>
      <c r="S135" s="80"/>
      <c r="T135" s="80"/>
      <c r="U135" s="80"/>
      <c r="V135" s="80"/>
      <c r="W135" s="80"/>
      <c r="X135" s="57"/>
      <c r="Y135" s="50"/>
    </row>
    <row r="136" ht="80" customHeight="1" spans="1:25">
      <c r="A136" s="56"/>
      <c r="B136" s="56"/>
      <c r="C136" s="79"/>
      <c r="D136" s="56"/>
      <c r="E136" s="79"/>
      <c r="F136" s="26">
        <v>231</v>
      </c>
      <c r="G136" s="33"/>
      <c r="H136" s="32"/>
      <c r="I136" s="29">
        <v>403</v>
      </c>
      <c r="J136" s="33"/>
      <c r="K136" s="32"/>
      <c r="L136" s="26">
        <v>231</v>
      </c>
      <c r="M136" s="33"/>
      <c r="N136" s="32"/>
      <c r="O136" s="29">
        <v>403</v>
      </c>
      <c r="P136" s="33"/>
      <c r="Q136" s="32"/>
      <c r="R136" s="80"/>
      <c r="S136" s="80"/>
      <c r="T136" s="80"/>
      <c r="U136" s="80"/>
      <c r="V136" s="80"/>
      <c r="W136" s="80"/>
      <c r="X136" s="57"/>
      <c r="Y136" s="50"/>
    </row>
    <row r="137" ht="80" customHeight="1" spans="1:25">
      <c r="A137" s="38"/>
      <c r="B137" s="38"/>
      <c r="C137" s="81"/>
      <c r="D137" s="38"/>
      <c r="E137" s="81"/>
      <c r="F137" s="26">
        <v>232</v>
      </c>
      <c r="G137" s="33"/>
      <c r="H137" s="32"/>
      <c r="I137" s="29">
        <v>404</v>
      </c>
      <c r="J137" s="33"/>
      <c r="K137" s="32"/>
      <c r="L137" s="26">
        <v>232</v>
      </c>
      <c r="M137" s="33"/>
      <c r="N137" s="32"/>
      <c r="O137" s="29">
        <v>404</v>
      </c>
      <c r="P137" s="33"/>
      <c r="Q137" s="32"/>
      <c r="R137" s="63"/>
      <c r="S137" s="63"/>
      <c r="T137" s="63"/>
      <c r="U137" s="63"/>
      <c r="V137" s="63"/>
      <c r="W137" s="63"/>
      <c r="X137" s="58"/>
      <c r="Y137" s="53"/>
    </row>
    <row r="138" ht="80" customHeight="1" spans="1:25">
      <c r="A138" s="54">
        <v>20</v>
      </c>
      <c r="B138" s="42"/>
      <c r="C138" s="42"/>
      <c r="D138" s="42"/>
      <c r="E138" s="42"/>
      <c r="F138" s="26">
        <v>227</v>
      </c>
      <c r="G138" s="33"/>
      <c r="H138" s="32"/>
      <c r="I138" s="29">
        <v>405</v>
      </c>
      <c r="J138" s="33" t="s">
        <v>36</v>
      </c>
      <c r="K138" s="32">
        <v>-3</v>
      </c>
      <c r="L138" s="26">
        <v>227</v>
      </c>
      <c r="M138" s="33"/>
      <c r="N138" s="32"/>
      <c r="O138" s="29">
        <v>405</v>
      </c>
      <c r="P138" s="33"/>
      <c r="Q138" s="32"/>
      <c r="R138" s="42"/>
      <c r="S138" s="42"/>
      <c r="T138" s="42"/>
      <c r="U138" s="55"/>
      <c r="V138" s="42"/>
      <c r="W138" s="55"/>
      <c r="X138" s="55">
        <f>SUM(C138,E138,H138:H140,K138:K140,N138:N140,Q138:Q140,S138,U138,W138)</f>
        <v>-22</v>
      </c>
      <c r="Y138" s="18" t="s">
        <v>123</v>
      </c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 t="s">
        <v>26</v>
      </c>
      <c r="H139" s="32">
        <v>-2</v>
      </c>
      <c r="I139" s="29">
        <v>406</v>
      </c>
      <c r="J139" s="33"/>
      <c r="K139" s="32"/>
      <c r="L139" s="26">
        <v>228</v>
      </c>
      <c r="M139" s="33" t="s">
        <v>124</v>
      </c>
      <c r="N139" s="32">
        <v>-16</v>
      </c>
      <c r="O139" s="29">
        <v>406</v>
      </c>
      <c r="P139" s="33" t="s">
        <v>125</v>
      </c>
      <c r="Q139" s="32">
        <v>-1</v>
      </c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 t="s">
        <v>126</v>
      </c>
      <c r="K141" s="32">
        <v>-0.5</v>
      </c>
      <c r="L141" s="26"/>
      <c r="M141" s="33"/>
      <c r="N141" s="32"/>
      <c r="O141" s="29">
        <v>408</v>
      </c>
      <c r="P141" s="33" t="s">
        <v>127</v>
      </c>
      <c r="Q141" s="32">
        <v>-9</v>
      </c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128</v>
      </c>
      <c r="J142" s="33"/>
      <c r="K142" s="32"/>
      <c r="L142" s="26"/>
      <c r="M142" s="33"/>
      <c r="N142" s="32"/>
      <c r="O142" s="29" t="s">
        <v>128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 t="s">
        <v>129</v>
      </c>
      <c r="H143" s="32">
        <v>-1</v>
      </c>
      <c r="I143" s="29" t="s">
        <v>128</v>
      </c>
      <c r="J143" s="33"/>
      <c r="K143" s="32"/>
      <c r="L143" s="26">
        <v>223</v>
      </c>
      <c r="M143" s="33"/>
      <c r="N143" s="32"/>
      <c r="O143" s="29" t="s">
        <v>128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-1</v>
      </c>
      <c r="Y143" s="18" t="s">
        <v>130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/>
      <c r="H147" s="32"/>
      <c r="I147" s="29">
        <v>303</v>
      </c>
      <c r="J147" s="33"/>
      <c r="K147" s="32"/>
      <c r="L147" s="26">
        <v>217</v>
      </c>
      <c r="M147" s="33"/>
      <c r="N147" s="32"/>
      <c r="O147" s="29">
        <v>303</v>
      </c>
      <c r="P147" s="33"/>
      <c r="Q147" s="32"/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-9.5</v>
      </c>
      <c r="Y147" s="18" t="s">
        <v>131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 t="s">
        <v>132</v>
      </c>
      <c r="H148" s="32">
        <v>-3</v>
      </c>
      <c r="I148" s="29">
        <v>304</v>
      </c>
      <c r="J148" s="33" t="s">
        <v>133</v>
      </c>
      <c r="K148" s="32">
        <v>-2</v>
      </c>
      <c r="L148" s="26">
        <v>218</v>
      </c>
      <c r="M148" s="33"/>
      <c r="N148" s="32"/>
      <c r="O148" s="29">
        <v>304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130" customHeight="1" spans="1:25">
      <c r="A149" s="41"/>
      <c r="B149" s="32"/>
      <c r="C149" s="32"/>
      <c r="D149" s="32"/>
      <c r="E149" s="32"/>
      <c r="F149" s="26">
        <v>219</v>
      </c>
      <c r="G149" s="33" t="s">
        <v>134</v>
      </c>
      <c r="H149" s="32">
        <v>-1</v>
      </c>
      <c r="I149" s="29" t="s">
        <v>135</v>
      </c>
      <c r="J149" s="33" t="s">
        <v>136</v>
      </c>
      <c r="K149" s="32">
        <v>-2.5</v>
      </c>
      <c r="L149" s="26">
        <v>219</v>
      </c>
      <c r="M149" s="33"/>
      <c r="N149" s="32"/>
      <c r="O149" s="29" t="s">
        <v>135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 t="s">
        <v>137</v>
      </c>
      <c r="H150" s="32">
        <v>-1</v>
      </c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/>
      <c r="Q151" s="32"/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-1</v>
      </c>
      <c r="Y151" s="18" t="s">
        <v>138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/>
      <c r="H152" s="32"/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/>
      <c r="K153" s="32"/>
      <c r="L153" s="26">
        <v>215</v>
      </c>
      <c r="M153" s="33"/>
      <c r="N153" s="32"/>
      <c r="O153" s="29">
        <v>207</v>
      </c>
      <c r="P153" s="33" t="s">
        <v>139</v>
      </c>
      <c r="Q153" s="32">
        <v>-1</v>
      </c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 t="s">
        <v>140</v>
      </c>
      <c r="H155" s="32">
        <v>-1</v>
      </c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-2.5</v>
      </c>
      <c r="Y155" s="10" t="s">
        <v>141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32"/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 t="s">
        <v>142</v>
      </c>
      <c r="H157" s="32">
        <v>-0.5</v>
      </c>
      <c r="I157" s="29">
        <v>201</v>
      </c>
      <c r="J157" s="51"/>
      <c r="K157" s="32"/>
      <c r="L157" s="26">
        <v>210</v>
      </c>
      <c r="M157" s="33" t="s">
        <v>143</v>
      </c>
      <c r="N157" s="32">
        <v>-1</v>
      </c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/>
      <c r="H158" s="32"/>
      <c r="I158" s="29">
        <v>202</v>
      </c>
      <c r="J158" s="51"/>
      <c r="K158" s="32"/>
      <c r="L158" s="26">
        <v>211</v>
      </c>
      <c r="M158" s="33"/>
      <c r="N158" s="32"/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 t="s">
        <v>144</v>
      </c>
      <c r="H159" s="32">
        <v>-3</v>
      </c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 t="s">
        <v>145</v>
      </c>
      <c r="Q159" s="32">
        <v>-3</v>
      </c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-15</v>
      </c>
      <c r="Y159" s="10" t="s">
        <v>146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 t="s">
        <v>147</v>
      </c>
      <c r="K160" s="32">
        <v>-1</v>
      </c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 t="s">
        <v>148</v>
      </c>
      <c r="H161" s="32">
        <v>-6</v>
      </c>
      <c r="I161" s="29">
        <v>210</v>
      </c>
      <c r="J161" s="51"/>
      <c r="K161" s="32"/>
      <c r="L161" s="26">
        <v>206</v>
      </c>
      <c r="M161" s="33"/>
      <c r="N161" s="32"/>
      <c r="O161" s="29">
        <v>210</v>
      </c>
      <c r="P161" s="51" t="s">
        <v>149</v>
      </c>
      <c r="Q161" s="32">
        <v>-1</v>
      </c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 t="s">
        <v>150</v>
      </c>
      <c r="H162" s="32">
        <v>-1</v>
      </c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113" customHeight="1" spans="1:25">
      <c r="A163" s="41">
        <v>26</v>
      </c>
      <c r="B163" s="32"/>
      <c r="C163" s="32"/>
      <c r="D163" s="32"/>
      <c r="E163" s="32"/>
      <c r="F163" s="26">
        <v>201</v>
      </c>
      <c r="G163" s="33" t="s">
        <v>151</v>
      </c>
      <c r="H163" s="32">
        <v>-2</v>
      </c>
      <c r="I163" s="29" t="s">
        <v>135</v>
      </c>
      <c r="J163" s="33" t="s">
        <v>152</v>
      </c>
      <c r="K163" s="32">
        <v>-5.5</v>
      </c>
      <c r="L163" s="26">
        <v>201</v>
      </c>
      <c r="M163" s="33"/>
      <c r="N163" s="32"/>
      <c r="O163" s="29" t="s">
        <v>135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-9.5</v>
      </c>
      <c r="Y163" s="18" t="s">
        <v>153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 t="s">
        <v>154</v>
      </c>
      <c r="Q164" s="32">
        <v>-1</v>
      </c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 t="s">
        <v>155</v>
      </c>
      <c r="Q166" s="32">
        <v>-1</v>
      </c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2"/>
      <c r="B168" s="83"/>
      <c r="C168" s="83"/>
      <c r="D168" s="83"/>
      <c r="E168" s="83"/>
      <c r="F168" s="84"/>
      <c r="G168" s="85"/>
      <c r="H168" s="83"/>
      <c r="I168" s="29">
        <v>311</v>
      </c>
      <c r="J168" s="33"/>
      <c r="K168" s="83"/>
      <c r="L168" s="84"/>
      <c r="M168" s="85"/>
      <c r="N168" s="83"/>
      <c r="O168" s="29">
        <v>311</v>
      </c>
      <c r="P168" s="33"/>
      <c r="Q168" s="83"/>
      <c r="R168" s="83"/>
      <c r="S168" s="83"/>
      <c r="T168" s="83"/>
      <c r="U168" s="86"/>
      <c r="V168" s="83"/>
      <c r="W168" s="86"/>
      <c r="X168" s="86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-1</v>
      </c>
      <c r="Y169" s="18" t="s">
        <v>156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 t="s">
        <v>157</v>
      </c>
      <c r="K174" s="42">
        <v>-1</v>
      </c>
      <c r="L174" s="87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158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33" t="s">
        <v>142</v>
      </c>
      <c r="K176" s="32">
        <v>-0.5</v>
      </c>
      <c r="L176" s="63">
        <v>307</v>
      </c>
      <c r="M176" s="27"/>
      <c r="N176" s="28"/>
      <c r="O176" s="64">
        <v>507</v>
      </c>
      <c r="P176" s="27" t="s">
        <v>159</v>
      </c>
      <c r="Q176" s="28">
        <v>-1</v>
      </c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-5.5</v>
      </c>
      <c r="Y176" s="53" t="s">
        <v>160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 t="s">
        <v>161</v>
      </c>
      <c r="K178" s="32">
        <v>-2</v>
      </c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 t="s">
        <v>162</v>
      </c>
      <c r="K180" s="32">
        <v>-2</v>
      </c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/>
      <c r="C181" s="42"/>
      <c r="D181" s="42"/>
      <c r="E181" s="42"/>
      <c r="F181" s="26">
        <v>309</v>
      </c>
      <c r="G181" s="33" t="s">
        <v>40</v>
      </c>
      <c r="H181" s="32">
        <v>-1</v>
      </c>
      <c r="I181" s="29">
        <v>410</v>
      </c>
      <c r="J181" s="33" t="s">
        <v>163</v>
      </c>
      <c r="K181" s="32">
        <v>-2</v>
      </c>
      <c r="L181" s="26">
        <v>309</v>
      </c>
      <c r="M181" s="33"/>
      <c r="N181" s="32"/>
      <c r="O181" s="29">
        <v>410</v>
      </c>
      <c r="P181" s="33" t="s">
        <v>164</v>
      </c>
      <c r="Q181" s="32">
        <v>-4</v>
      </c>
      <c r="R181" s="42"/>
      <c r="S181" s="42"/>
      <c r="T181" s="42"/>
      <c r="U181" s="55"/>
      <c r="V181" s="42"/>
      <c r="W181" s="55"/>
      <c r="X181" s="55">
        <f>SUM(C181,E181,H181:H185,K181:K185,N181:N185,Q181:Q185,S181,U181,W181)</f>
        <v>-20.5</v>
      </c>
      <c r="Y181" s="18" t="s">
        <v>165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 t="s">
        <v>166</v>
      </c>
      <c r="H182" s="32">
        <v>-6</v>
      </c>
      <c r="I182" s="29">
        <v>411</v>
      </c>
      <c r="J182" s="33" t="s">
        <v>167</v>
      </c>
      <c r="K182" s="32">
        <v>-1.5</v>
      </c>
      <c r="L182" s="26">
        <v>310</v>
      </c>
      <c r="M182" s="33" t="s">
        <v>84</v>
      </c>
      <c r="N182" s="32">
        <v>-2</v>
      </c>
      <c r="O182" s="29">
        <v>411</v>
      </c>
      <c r="P182" s="33" t="s">
        <v>168</v>
      </c>
      <c r="Q182" s="32">
        <v>-2</v>
      </c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169</v>
      </c>
      <c r="J183" s="33"/>
      <c r="K183" s="32"/>
      <c r="L183" s="26"/>
      <c r="M183" s="33"/>
      <c r="N183" s="32"/>
      <c r="O183" s="29" t="s">
        <v>170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 t="s">
        <v>171</v>
      </c>
      <c r="Q184" s="32">
        <v>-1</v>
      </c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 t="s">
        <v>172</v>
      </c>
      <c r="Q185" s="32">
        <v>-1</v>
      </c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 t="s">
        <v>142</v>
      </c>
      <c r="K187" s="32">
        <v>-0.5</v>
      </c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/>
      <c r="K188" s="32"/>
      <c r="L188" s="26"/>
      <c r="M188" s="51"/>
      <c r="N188" s="32"/>
      <c r="O188" s="29">
        <v>506</v>
      </c>
      <c r="P188" s="33" t="s">
        <v>173</v>
      </c>
      <c r="Q188" s="32">
        <v>-2</v>
      </c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33" t="s">
        <v>40</v>
      </c>
      <c r="H189" s="32">
        <v>-1</v>
      </c>
      <c r="I189" s="29">
        <v>407</v>
      </c>
      <c r="J189" s="33"/>
      <c r="K189" s="32"/>
      <c r="L189" s="26">
        <v>301</v>
      </c>
      <c r="M189" s="51"/>
      <c r="N189" s="32"/>
      <c r="O189" s="29">
        <v>407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SUM(C189,E189,H189:H191,K189:K191,N189:N191,Q189:Q191,S189,U189,W189)</f>
        <v>-1</v>
      </c>
      <c r="Y189" s="18" t="s">
        <v>174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408</v>
      </c>
      <c r="J190" s="33"/>
      <c r="K190" s="32"/>
      <c r="L190" s="26">
        <v>303</v>
      </c>
      <c r="M190" s="51"/>
      <c r="N190" s="32"/>
      <c r="O190" s="29">
        <v>408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409</v>
      </c>
      <c r="J191" s="33"/>
      <c r="K191" s="32"/>
      <c r="L191" s="26"/>
      <c r="M191" s="51"/>
      <c r="N191" s="32"/>
      <c r="O191" s="29">
        <v>409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>
        <v>31</v>
      </c>
      <c r="B192" s="32"/>
      <c r="C192" s="32"/>
      <c r="D192" s="32"/>
      <c r="E192" s="32"/>
      <c r="F192" s="26">
        <v>302</v>
      </c>
      <c r="G192" s="33"/>
      <c r="H192" s="32"/>
      <c r="I192" s="29">
        <v>307</v>
      </c>
      <c r="J192" s="33"/>
      <c r="K192" s="32"/>
      <c r="L192" s="26">
        <v>302</v>
      </c>
      <c r="M192" s="33"/>
      <c r="N192" s="32"/>
      <c r="O192" s="29">
        <v>307</v>
      </c>
      <c r="P192" s="33"/>
      <c r="Q192" s="32"/>
      <c r="R192" s="32"/>
      <c r="S192" s="32"/>
      <c r="T192" s="32" t="s">
        <v>175</v>
      </c>
      <c r="U192" s="30">
        <v>-10</v>
      </c>
      <c r="V192" s="32"/>
      <c r="W192" s="30"/>
      <c r="X192" s="30">
        <f>SUM(C192,E192,H192:H195,K192:K195,N192:N195,Q192:Q195,S192,U192,W192)</f>
        <v>-13</v>
      </c>
      <c r="Y192" s="18" t="s">
        <v>176</v>
      </c>
    </row>
    <row r="193" ht="80" customHeight="1" spans="1:25">
      <c r="A193" s="41"/>
      <c r="B193" s="32"/>
      <c r="C193" s="32"/>
      <c r="D193" s="32"/>
      <c r="E193" s="32"/>
      <c r="F193" s="26">
        <v>304</v>
      </c>
      <c r="G193" s="33"/>
      <c r="H193" s="32"/>
      <c r="I193" s="29">
        <v>308</v>
      </c>
      <c r="J193" s="33"/>
      <c r="K193" s="32"/>
      <c r="L193" s="26">
        <v>304</v>
      </c>
      <c r="M193" s="33"/>
      <c r="N193" s="32"/>
      <c r="O193" s="29">
        <v>308</v>
      </c>
      <c r="P193" s="33" t="s">
        <v>177</v>
      </c>
      <c r="Q193" s="32">
        <v>-2</v>
      </c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>
        <v>305</v>
      </c>
      <c r="G194" s="33"/>
      <c r="H194" s="32"/>
      <c r="I194" s="29">
        <v>309</v>
      </c>
      <c r="J194" s="33"/>
      <c r="K194" s="32"/>
      <c r="L194" s="26">
        <v>305</v>
      </c>
      <c r="M194" s="33"/>
      <c r="N194" s="32"/>
      <c r="O194" s="29">
        <v>309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>
        <v>306</v>
      </c>
      <c r="G195" s="33"/>
      <c r="H195" s="32"/>
      <c r="I195" s="29">
        <v>310</v>
      </c>
      <c r="J195" s="33"/>
      <c r="K195" s="32"/>
      <c r="L195" s="26">
        <v>306</v>
      </c>
      <c r="M195" s="33"/>
      <c r="N195" s="32"/>
      <c r="O195" s="29">
        <v>310</v>
      </c>
      <c r="P195" s="33" t="s">
        <v>178</v>
      </c>
      <c r="Q195" s="32">
        <v>-1</v>
      </c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>
        <v>32</v>
      </c>
      <c r="B196" s="32"/>
      <c r="C196" s="32"/>
      <c r="D196" s="32"/>
      <c r="E196" s="32"/>
      <c r="F196" s="26">
        <v>311</v>
      </c>
      <c r="G196" s="33"/>
      <c r="H196" s="32"/>
      <c r="I196" s="29">
        <v>311</v>
      </c>
      <c r="J196" s="33"/>
      <c r="K196" s="32"/>
      <c r="L196" s="26">
        <v>311</v>
      </c>
      <c r="M196" s="33"/>
      <c r="N196" s="32"/>
      <c r="O196" s="29">
        <v>311</v>
      </c>
      <c r="P196" s="33"/>
      <c r="Q196" s="32"/>
      <c r="R196" s="32"/>
      <c r="S196" s="32"/>
      <c r="T196" s="32" t="s">
        <v>179</v>
      </c>
      <c r="U196" s="30">
        <v>-10</v>
      </c>
      <c r="V196" s="32"/>
      <c r="W196" s="30"/>
      <c r="X196" s="30">
        <f>SUM(C196,E196,H196:H200,K196:K200,N196:N200,Q196:Q200,S196,U196,W196)</f>
        <v>-10</v>
      </c>
      <c r="Y196" s="10" t="s">
        <v>180</v>
      </c>
    </row>
    <row r="197" ht="80" customHeight="1" spans="1:25">
      <c r="A197" s="41"/>
      <c r="B197" s="32"/>
      <c r="C197" s="32"/>
      <c r="D197" s="32"/>
      <c r="E197" s="32"/>
      <c r="F197" s="26">
        <v>312</v>
      </c>
      <c r="G197" s="33"/>
      <c r="H197" s="32"/>
      <c r="I197" s="29">
        <v>401</v>
      </c>
      <c r="J197" s="33"/>
      <c r="K197" s="32"/>
      <c r="L197" s="26">
        <v>312</v>
      </c>
      <c r="M197" s="33"/>
      <c r="N197" s="32"/>
      <c r="O197" s="29">
        <v>401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10"/>
    </row>
    <row r="198" ht="80" customHeight="1" spans="1:25">
      <c r="A198" s="41"/>
      <c r="B198" s="32"/>
      <c r="C198" s="32"/>
      <c r="D198" s="32"/>
      <c r="E198" s="32"/>
      <c r="F198" s="26">
        <v>313</v>
      </c>
      <c r="G198" s="33"/>
      <c r="H198" s="32"/>
      <c r="I198" s="29">
        <v>402</v>
      </c>
      <c r="J198" s="33"/>
      <c r="K198" s="32"/>
      <c r="L198" s="26">
        <v>313</v>
      </c>
      <c r="M198" s="33"/>
      <c r="N198" s="32"/>
      <c r="O198" s="29">
        <v>402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10"/>
    </row>
    <row r="199" ht="80" customHeight="1" spans="1:25">
      <c r="A199" s="41"/>
      <c r="B199" s="32"/>
      <c r="C199" s="32"/>
      <c r="D199" s="32"/>
      <c r="E199" s="32"/>
      <c r="F199" s="26">
        <v>315</v>
      </c>
      <c r="G199" s="33"/>
      <c r="H199" s="32"/>
      <c r="I199" s="29">
        <v>403</v>
      </c>
      <c r="J199" s="33"/>
      <c r="K199" s="32"/>
      <c r="L199" s="26">
        <v>315</v>
      </c>
      <c r="M199" s="33"/>
      <c r="N199" s="32"/>
      <c r="O199" s="29">
        <v>403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10"/>
    </row>
    <row r="200" ht="80" customHeight="1" spans="1:25">
      <c r="A200" s="41"/>
      <c r="B200" s="32"/>
      <c r="C200" s="32"/>
      <c r="D200" s="32"/>
      <c r="E200" s="32"/>
      <c r="F200" s="26">
        <v>316</v>
      </c>
      <c r="G200" s="33"/>
      <c r="H200" s="32"/>
      <c r="I200" s="29"/>
      <c r="J200" s="33"/>
      <c r="K200" s="32"/>
      <c r="L200" s="26">
        <v>316</v>
      </c>
      <c r="M200" s="33"/>
      <c r="N200" s="32"/>
      <c r="O200" s="29"/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3" customHeight="1" spans="1:25">
      <c r="A201" s="41">
        <v>33</v>
      </c>
      <c r="B201" s="32"/>
      <c r="C201" s="32"/>
      <c r="D201" s="32"/>
      <c r="E201" s="32"/>
      <c r="F201" s="26">
        <v>317</v>
      </c>
      <c r="G201" s="33"/>
      <c r="H201" s="32"/>
      <c r="I201" s="29">
        <v>304</v>
      </c>
      <c r="J201" s="33" t="s">
        <v>181</v>
      </c>
      <c r="K201" s="32">
        <v>-0.5</v>
      </c>
      <c r="L201" s="26">
        <v>317</v>
      </c>
      <c r="M201" s="33"/>
      <c r="N201" s="32"/>
      <c r="O201" s="29">
        <v>304</v>
      </c>
      <c r="P201" s="33" t="s">
        <v>182</v>
      </c>
      <c r="Q201" s="32">
        <v>-2</v>
      </c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-3.5</v>
      </c>
      <c r="Y201" s="10" t="s">
        <v>183</v>
      </c>
    </row>
    <row r="202" ht="86" customHeight="1" spans="1:25">
      <c r="A202" s="41"/>
      <c r="B202" s="32"/>
      <c r="C202" s="32"/>
      <c r="D202" s="32"/>
      <c r="E202" s="32"/>
      <c r="F202" s="26">
        <v>318</v>
      </c>
      <c r="G202" s="33"/>
      <c r="H202" s="32"/>
      <c r="I202" s="29">
        <v>305</v>
      </c>
      <c r="J202" s="33"/>
      <c r="K202" s="32"/>
      <c r="L202" s="26">
        <v>318</v>
      </c>
      <c r="M202" s="33"/>
      <c r="N202" s="32"/>
      <c r="O202" s="29">
        <v>305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3" customHeight="1" spans="1:25">
      <c r="A203" s="41"/>
      <c r="B203" s="32"/>
      <c r="C203" s="32"/>
      <c r="D203" s="32"/>
      <c r="E203" s="32"/>
      <c r="F203" s="26">
        <v>319</v>
      </c>
      <c r="G203" s="33" t="s">
        <v>57</v>
      </c>
      <c r="H203" s="32">
        <v>-1</v>
      </c>
      <c r="I203" s="29">
        <v>306</v>
      </c>
      <c r="J203" s="33"/>
      <c r="K203" s="32"/>
      <c r="L203" s="26">
        <v>319</v>
      </c>
      <c r="M203" s="33"/>
      <c r="N203" s="32"/>
      <c r="O203" s="29">
        <v>306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2" customHeight="1" spans="1:25">
      <c r="A204" s="41"/>
      <c r="B204" s="32"/>
      <c r="C204" s="32"/>
      <c r="D204" s="32"/>
      <c r="E204" s="32"/>
      <c r="F204" s="26">
        <v>320</v>
      </c>
      <c r="G204" s="33"/>
      <c r="H204" s="32"/>
      <c r="I204" s="29" t="s">
        <v>184</v>
      </c>
      <c r="J204" s="33"/>
      <c r="K204" s="32"/>
      <c r="L204" s="26">
        <v>320</v>
      </c>
      <c r="M204" s="33"/>
      <c r="N204" s="32"/>
      <c r="O204" s="29" t="s">
        <v>184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/>
      <c r="B205" s="32"/>
      <c r="C205" s="32"/>
      <c r="D205" s="32"/>
      <c r="E205" s="32"/>
      <c r="F205" s="26">
        <v>321</v>
      </c>
      <c r="G205" s="33"/>
      <c r="H205" s="32"/>
      <c r="I205" s="29"/>
      <c r="J205" s="33"/>
      <c r="K205" s="32"/>
      <c r="L205" s="26">
        <v>321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79" customHeight="1" spans="1:25">
      <c r="A206" s="41">
        <v>34</v>
      </c>
      <c r="B206" s="32"/>
      <c r="C206" s="32"/>
      <c r="D206" s="32"/>
      <c r="E206" s="32"/>
      <c r="F206" s="26">
        <v>323</v>
      </c>
      <c r="G206" s="33"/>
      <c r="H206" s="32"/>
      <c r="I206" s="29" t="s">
        <v>184</v>
      </c>
      <c r="J206" s="33"/>
      <c r="K206" s="32"/>
      <c r="L206" s="26">
        <v>323</v>
      </c>
      <c r="M206" s="33"/>
      <c r="N206" s="32"/>
      <c r="O206" s="29" t="s">
        <v>184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0</v>
      </c>
      <c r="Y206" s="10" t="s">
        <v>185</v>
      </c>
    </row>
    <row r="207" ht="86" customHeight="1" spans="1:25">
      <c r="A207" s="41"/>
      <c r="B207" s="32"/>
      <c r="C207" s="32"/>
      <c r="D207" s="32"/>
      <c r="E207" s="32"/>
      <c r="F207" s="26">
        <v>324</v>
      </c>
      <c r="G207" s="33"/>
      <c r="H207" s="32"/>
      <c r="I207" s="29">
        <v>301</v>
      </c>
      <c r="J207" s="33"/>
      <c r="K207" s="32"/>
      <c r="L207" s="26">
        <v>324</v>
      </c>
      <c r="M207" s="33"/>
      <c r="N207" s="32"/>
      <c r="O207" s="29">
        <v>301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4" customHeight="1" spans="1:25">
      <c r="A208" s="41"/>
      <c r="B208" s="32"/>
      <c r="C208" s="32"/>
      <c r="D208" s="32"/>
      <c r="E208" s="32"/>
      <c r="F208" s="26">
        <v>325</v>
      </c>
      <c r="G208" s="33"/>
      <c r="H208" s="32"/>
      <c r="I208" s="29">
        <v>210</v>
      </c>
      <c r="J208" s="33"/>
      <c r="K208" s="32"/>
      <c r="L208" s="26">
        <v>325</v>
      </c>
      <c r="M208" s="33"/>
      <c r="N208" s="32"/>
      <c r="O208" s="29">
        <v>210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326</v>
      </c>
      <c r="G209" s="33"/>
      <c r="H209" s="32"/>
      <c r="I209" s="29">
        <v>211</v>
      </c>
      <c r="J209" s="33"/>
      <c r="K209" s="32"/>
      <c r="L209" s="26">
        <v>326</v>
      </c>
      <c r="M209" s="33"/>
      <c r="N209" s="32"/>
      <c r="O209" s="29">
        <v>211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327</v>
      </c>
      <c r="G210" s="33"/>
      <c r="H210" s="32"/>
      <c r="I210" s="29"/>
      <c r="J210" s="33"/>
      <c r="K210" s="32"/>
      <c r="L210" s="26">
        <v>327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35</v>
      </c>
      <c r="B211" s="32"/>
      <c r="C211" s="32"/>
      <c r="D211" s="32"/>
      <c r="E211" s="32"/>
      <c r="F211" s="26">
        <v>328</v>
      </c>
      <c r="G211" s="33"/>
      <c r="H211" s="32"/>
      <c r="I211" s="29">
        <v>206</v>
      </c>
      <c r="J211" s="33" t="s">
        <v>186</v>
      </c>
      <c r="K211" s="32">
        <v>-3</v>
      </c>
      <c r="L211" s="26">
        <v>328</v>
      </c>
      <c r="M211" s="33"/>
      <c r="N211" s="32"/>
      <c r="O211" s="29">
        <v>206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-10</v>
      </c>
      <c r="Y211" s="10" t="s">
        <v>187</v>
      </c>
    </row>
    <row r="212" ht="83" customHeight="1" spans="1:25">
      <c r="A212" s="41"/>
      <c r="B212" s="32"/>
      <c r="C212" s="32"/>
      <c r="D212" s="32"/>
      <c r="E212" s="32"/>
      <c r="F212" s="26">
        <v>329</v>
      </c>
      <c r="G212" s="33" t="s">
        <v>74</v>
      </c>
      <c r="H212" s="32">
        <v>-2</v>
      </c>
      <c r="I212" s="29">
        <v>207</v>
      </c>
      <c r="J212" s="33"/>
      <c r="K212" s="32"/>
      <c r="L212" s="26">
        <v>329</v>
      </c>
      <c r="M212" s="33"/>
      <c r="N212" s="32"/>
      <c r="O212" s="29">
        <v>207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1" customHeight="1" spans="1:25">
      <c r="A213" s="41"/>
      <c r="B213" s="32"/>
      <c r="C213" s="32"/>
      <c r="D213" s="32"/>
      <c r="E213" s="32"/>
      <c r="F213" s="26">
        <v>330</v>
      </c>
      <c r="G213" s="33" t="s">
        <v>57</v>
      </c>
      <c r="H213" s="32">
        <v>-1</v>
      </c>
      <c r="I213" s="29">
        <v>208</v>
      </c>
      <c r="J213" s="33"/>
      <c r="K213" s="32"/>
      <c r="L213" s="26">
        <v>330</v>
      </c>
      <c r="M213" s="33" t="s">
        <v>188</v>
      </c>
      <c r="N213" s="32">
        <v>-2</v>
      </c>
      <c r="O213" s="29">
        <v>208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331</v>
      </c>
      <c r="G214" s="33"/>
      <c r="H214" s="32"/>
      <c r="I214" s="29">
        <v>209</v>
      </c>
      <c r="J214" s="33"/>
      <c r="K214" s="32"/>
      <c r="L214" s="26">
        <v>331</v>
      </c>
      <c r="M214" s="33"/>
      <c r="N214" s="32"/>
      <c r="O214" s="29">
        <v>209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7" customHeight="1" spans="1:25">
      <c r="A215" s="41"/>
      <c r="B215" s="32"/>
      <c r="C215" s="32"/>
      <c r="D215" s="32"/>
      <c r="E215" s="32"/>
      <c r="F215" s="26">
        <v>332</v>
      </c>
      <c r="G215" s="33" t="s">
        <v>74</v>
      </c>
      <c r="H215" s="32">
        <v>-2</v>
      </c>
      <c r="I215" s="29"/>
      <c r="J215" s="33"/>
      <c r="K215" s="32"/>
      <c r="L215" s="26">
        <v>332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4" customHeight="1" spans="1:25">
      <c r="A216" s="41">
        <v>36</v>
      </c>
      <c r="B216" s="32"/>
      <c r="C216" s="32"/>
      <c r="D216" s="32"/>
      <c r="E216" s="32"/>
      <c r="F216" s="26">
        <v>333</v>
      </c>
      <c r="G216" s="33"/>
      <c r="H216" s="32"/>
      <c r="I216" s="29">
        <v>203</v>
      </c>
      <c r="J216" s="33"/>
      <c r="K216" s="32"/>
      <c r="L216" s="26">
        <v>333</v>
      </c>
      <c r="M216" s="33"/>
      <c r="N216" s="32"/>
      <c r="O216" s="29">
        <v>203</v>
      </c>
      <c r="P216" s="33" t="s">
        <v>189</v>
      </c>
      <c r="Q216" s="32">
        <v>-1</v>
      </c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-12</v>
      </c>
      <c r="Y216" s="10" t="s">
        <v>190</v>
      </c>
    </row>
    <row r="217" ht="83" customHeight="1" spans="1:25">
      <c r="A217" s="41"/>
      <c r="B217" s="32"/>
      <c r="C217" s="32"/>
      <c r="D217" s="32"/>
      <c r="E217" s="32"/>
      <c r="F217" s="26">
        <v>336</v>
      </c>
      <c r="G217" s="33" t="s">
        <v>86</v>
      </c>
      <c r="H217" s="32">
        <v>-2</v>
      </c>
      <c r="I217" s="29">
        <v>204</v>
      </c>
      <c r="J217" s="33" t="s">
        <v>191</v>
      </c>
      <c r="K217" s="32">
        <v>-3</v>
      </c>
      <c r="L217" s="26">
        <v>336</v>
      </c>
      <c r="M217" s="33"/>
      <c r="N217" s="32"/>
      <c r="O217" s="29">
        <v>204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75" customHeight="1" spans="1:25">
      <c r="A218" s="41"/>
      <c r="B218" s="32"/>
      <c r="C218" s="32"/>
      <c r="D218" s="32"/>
      <c r="E218" s="32"/>
      <c r="F218" s="26">
        <v>337</v>
      </c>
      <c r="G218" s="33"/>
      <c r="H218" s="32"/>
      <c r="I218" s="29">
        <v>205</v>
      </c>
      <c r="J218" s="33"/>
      <c r="K218" s="32"/>
      <c r="L218" s="26">
        <v>337</v>
      </c>
      <c r="M218" s="33" t="s">
        <v>192</v>
      </c>
      <c r="N218" s="32">
        <v>-3</v>
      </c>
      <c r="O218" s="29">
        <v>205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0" customHeight="1" spans="1:25">
      <c r="A219" s="41"/>
      <c r="B219" s="32"/>
      <c r="C219" s="32"/>
      <c r="D219" s="32"/>
      <c r="E219" s="32"/>
      <c r="F219" s="26">
        <v>338</v>
      </c>
      <c r="G219" s="33" t="s">
        <v>57</v>
      </c>
      <c r="H219" s="32">
        <v>-1</v>
      </c>
      <c r="I219" s="29"/>
      <c r="J219" s="33"/>
      <c r="K219" s="32"/>
      <c r="L219" s="26">
        <v>338</v>
      </c>
      <c r="M219" s="33" t="s">
        <v>193</v>
      </c>
      <c r="N219" s="32">
        <v>-2</v>
      </c>
      <c r="O219" s="29"/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4" customHeight="1" spans="1:25">
      <c r="A220" s="41"/>
      <c r="B220" s="32"/>
      <c r="C220" s="32"/>
      <c r="D220" s="32"/>
      <c r="E220" s="32"/>
      <c r="F220" s="26">
        <v>339</v>
      </c>
      <c r="G220" s="33"/>
      <c r="H220" s="32"/>
      <c r="I220" s="29"/>
      <c r="J220" s="33"/>
      <c r="K220" s="32"/>
      <c r="L220" s="26">
        <v>339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1"/>
    <mergeCell ref="A192:A195"/>
    <mergeCell ref="A196:A200"/>
    <mergeCell ref="A201:A205"/>
    <mergeCell ref="A206:A210"/>
    <mergeCell ref="A211:A215"/>
    <mergeCell ref="A216:A220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1"/>
    <mergeCell ref="B192:B195"/>
    <mergeCell ref="B196:B200"/>
    <mergeCell ref="B201:B205"/>
    <mergeCell ref="B206:B210"/>
    <mergeCell ref="B211:B215"/>
    <mergeCell ref="B216:B220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1"/>
    <mergeCell ref="C192:C195"/>
    <mergeCell ref="C196:C200"/>
    <mergeCell ref="C201:C205"/>
    <mergeCell ref="C206:C210"/>
    <mergeCell ref="C211:C215"/>
    <mergeCell ref="C216:C220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1"/>
    <mergeCell ref="D192:D195"/>
    <mergeCell ref="D196:D200"/>
    <mergeCell ref="D201:D205"/>
    <mergeCell ref="D206:D210"/>
    <mergeCell ref="D211:D215"/>
    <mergeCell ref="D216:D220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1"/>
    <mergeCell ref="E192:E195"/>
    <mergeCell ref="E196:E200"/>
    <mergeCell ref="E201:E205"/>
    <mergeCell ref="E206:E210"/>
    <mergeCell ref="E211:E215"/>
    <mergeCell ref="E216:E220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1"/>
    <mergeCell ref="R192:R195"/>
    <mergeCell ref="R196:R200"/>
    <mergeCell ref="R201:R205"/>
    <mergeCell ref="R206:R210"/>
    <mergeCell ref="R211:R215"/>
    <mergeCell ref="R216:R220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1"/>
    <mergeCell ref="S192:S195"/>
    <mergeCell ref="S196:S200"/>
    <mergeCell ref="S201:S205"/>
    <mergeCell ref="S206:S210"/>
    <mergeCell ref="S211:S215"/>
    <mergeCell ref="S216:S220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1"/>
    <mergeCell ref="T192:T195"/>
    <mergeCell ref="T196:T200"/>
    <mergeCell ref="T201:T205"/>
    <mergeCell ref="T206:T210"/>
    <mergeCell ref="T211:T215"/>
    <mergeCell ref="T216:T220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1"/>
    <mergeCell ref="U192:U195"/>
    <mergeCell ref="U196:U200"/>
    <mergeCell ref="U201:U205"/>
    <mergeCell ref="U206:U210"/>
    <mergeCell ref="U211:U215"/>
    <mergeCell ref="U216:U220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1"/>
    <mergeCell ref="V192:V195"/>
    <mergeCell ref="V196:V200"/>
    <mergeCell ref="V201:V205"/>
    <mergeCell ref="V206:V210"/>
    <mergeCell ref="V211:V215"/>
    <mergeCell ref="V216:V220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1"/>
    <mergeCell ref="W192:W195"/>
    <mergeCell ref="W196:W200"/>
    <mergeCell ref="W201:W205"/>
    <mergeCell ref="W206:W210"/>
    <mergeCell ref="W211:W215"/>
    <mergeCell ref="W216:W220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1"/>
    <mergeCell ref="X192:X195"/>
    <mergeCell ref="X196:X200"/>
    <mergeCell ref="X201:X205"/>
    <mergeCell ref="X206:X210"/>
    <mergeCell ref="X211:X215"/>
    <mergeCell ref="X216:X220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1"/>
    <mergeCell ref="Y192:Y195"/>
    <mergeCell ref="Y196:Y200"/>
    <mergeCell ref="Y201:Y205"/>
    <mergeCell ref="Y206:Y210"/>
    <mergeCell ref="Y211:Y215"/>
    <mergeCell ref="Y216:Y2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2026-08-30T00:34:17Z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06E3D3C9C093456395FF23F0DA2C2470_13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