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<sst xmlns="http://schemas.openxmlformats.org/spreadsheetml/2006/main" count="266" uniqueCount="205">
  <si>
    <t xml:space="preserve">     潍坊渤海教育集团圣都校区每日督导检查表</t>
  </si>
  <si>
    <t xml:space="preserve"> 2026 - 08 - 26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</si>
  <si>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</si>
  <si>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</si>
  <si>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</si>
  <si>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</si>
  <si>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</si>
  <si>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</si>
  <si>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</si>
  <si>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</si>
  <si>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</si>
  <si>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</si>
  <si>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</si>
  <si>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</si>
  <si>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</si>
  <si>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</si>
  <si>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</si>
  <si>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</si>
  <si>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高一
级部
2班</t>
  </si>
  <si>
    <t>高二级部</t>
  </si>
  <si>
    <t>高二
级部
1班</t>
  </si>
  <si>
    <t>高二
级部
2班</t>
  </si>
  <si>
    <t>高二
级部
3班</t>
  </si>
  <si>
    <t>高三级部</t>
  </si>
  <si>
    <t>高三级部1班</t>
  </si>
  <si>
    <t>高三级部2班</t>
  </si>
  <si>
    <t>午休：说话-2 12.32</t>
  </si>
  <si>
    <t>高三级部3班</t>
  </si>
  <si>
    <t>午休：说话-2 12.25</t>
  </si>
  <si>
    <t>教学一部</t>
  </si>
  <si>
    <t>多处乱挂-3</t>
  </si>
  <si>
    <t>郑清华</t>
  </si>
  <si>
    <t>多处乱挂-3，有垃圾-1</t>
  </si>
  <si>
    <t>午休：右2下趴着看书-1 12:26
晚休：左1上开灯-2 22:25</t>
  </si>
  <si>
    <t>垃圾未倒-2，多个柜门未关-1.5，防护栏乱挂-1，左1上乱挂-1</t>
  </si>
  <si>
    <t>309（混合）</t>
  </si>
  <si>
    <t>晚休：一人柜子翻找东西未上床-1 22.22</t>
  </si>
  <si>
    <t>午休：右1下未躺下-1 12:25</t>
  </si>
  <si>
    <t>行李铺乱挂-1，左1上乱挂-1</t>
  </si>
  <si>
    <t>一个风扇未关-2，左1下乱挂-1</t>
  </si>
  <si>
    <t>左2上乱挂-1</t>
  </si>
  <si>
    <t>李冠伟</t>
  </si>
  <si>
    <t>两个行李铺乱挂-2</t>
  </si>
  <si>
    <t>午休：左1下趴着看书-1 12:26</t>
  </si>
  <si>
    <t>两个风扇未关-4</t>
  </si>
  <si>
    <t>晚休：一人说话-2 22.23</t>
  </si>
  <si>
    <t>两个风扇未关-4，两个柜门未关-1</t>
  </si>
  <si>
    <t>复读3班一名学生男生公寓四楼西侧厕所抽烟
12:03
-10</t>
  </si>
  <si>
    <t>张秉勤</t>
  </si>
  <si>
    <t>一个柜门未关-0.5，两个风扇未关-4，行李铺乱挂-1，左2下未叠夏凉被-3</t>
  </si>
  <si>
    <t>晚休：一人说话-2 22.24</t>
  </si>
  <si>
    <t>一个风扇未关-2，有垃圾-1，柜门乱挂-1，空铺乱挂-1</t>
  </si>
  <si>
    <t>多个柜门未关-1.5，两个风扇未关-4，左2上乱挂-1</t>
  </si>
  <si>
    <t>两个风扇未关-4，左2上乱挂-1，防护栏乱挂-1</t>
  </si>
  <si>
    <t>杨东明</t>
  </si>
  <si>
    <t>503（混合）</t>
  </si>
  <si>
    <t>王志伟</t>
  </si>
  <si>
    <t>防护栏乱挂-1，左1上乱挂-1</t>
  </si>
  <si>
    <t>午休：左2下趴着看书-1 12:30</t>
  </si>
  <si>
    <t>李新春</t>
  </si>
  <si>
    <t>午休：左1下趴着看书-1 12:29</t>
  </si>
  <si>
    <t xml:space="preserve"> </t>
  </si>
  <si>
    <t>7班两名男生在公寓五楼厕所内吸烟
12:01
-20</t>
  </si>
  <si>
    <t>刘金涛</t>
  </si>
  <si>
    <t>空铺乱挂-1</t>
  </si>
  <si>
    <t>一个风扇未关-2</t>
  </si>
  <si>
    <t>张新宇</t>
  </si>
  <si>
    <t>聂文军</t>
  </si>
  <si>
    <t>行李铺乱挂-1</t>
  </si>
  <si>
    <t>有垃圾-1</t>
  </si>
  <si>
    <t>教学二部</t>
  </si>
  <si>
    <t>赵全城</t>
  </si>
  <si>
    <t>垃圾未倒-2，两个柜门未关-1</t>
  </si>
  <si>
    <t>垃圾未倒-2；左2下被子未叠-5、铺面乱放杂物-1</t>
  </si>
  <si>
    <t>右2下乱挂衣架-1</t>
  </si>
  <si>
    <t>午休：多人说话-5 12:32
晚休：多人说笑-6，一人未上床-1 22.10多人大声说话-6 22.28</t>
  </si>
  <si>
    <t>李鹏琨</t>
  </si>
  <si>
    <t>午休：左2下未躺下-1、全遮挡-2 12:27
晚休：右1下开台灯-2 22:08</t>
  </si>
  <si>
    <t>午休：左1下未躺下-1 12:27
晚休：左1上开台灯-2 22:09</t>
  </si>
  <si>
    <t>右一下乱挂浴巾-1</t>
  </si>
  <si>
    <t>复读12班一名学生男生公寓四楼西侧厕所抽烟
12:03
-10</t>
  </si>
  <si>
    <t>孙玉果</t>
  </si>
  <si>
    <t>右2下乱挂帽子-1</t>
  </si>
  <si>
    <t>晚休：一人说话-2 22.27</t>
  </si>
  <si>
    <t>多个柜门未关-1.5，多处乱挂-3</t>
  </si>
  <si>
    <t>左1上乱挂帽子、毛巾-1</t>
  </si>
  <si>
    <t>郭梁</t>
  </si>
  <si>
    <t>垃圾未倒-2、1柜子未关-0.5、左2下、左2上乱挂毛巾-2</t>
  </si>
  <si>
    <t>晚休：一人说话-2 22.17</t>
  </si>
  <si>
    <t>多处乱挂-3，两个风扇未关-4</t>
  </si>
  <si>
    <t>右2下乱挂毛巾-1</t>
  </si>
  <si>
    <t>右2下乱挂衣服-1</t>
  </si>
  <si>
    <t>晚休：一人说笑-3 22.16</t>
  </si>
  <si>
    <t>多处乱挂-3、2柜子未关-1</t>
  </si>
  <si>
    <t>未关灯-2，两个风扇未关-4</t>
  </si>
  <si>
    <t>李亚轩</t>
  </si>
  <si>
    <t>两个柜门未关-1</t>
  </si>
  <si>
    <t>右2下乱挂包-1</t>
  </si>
  <si>
    <t>两个风扇未关-4，右一下，左一下乱挂-2</t>
  </si>
  <si>
    <t>左2下乱挂包-1</t>
  </si>
  <si>
    <t>李新永</t>
  </si>
  <si>
    <t>左2下铺面乱放杂物-1</t>
  </si>
  <si>
    <t>1柜子未关-0.5</t>
  </si>
  <si>
    <t>左2下乱挂袋子-1，右2下乱挂毛巾-1</t>
  </si>
  <si>
    <t>王杰</t>
  </si>
  <si>
    <t>右2上乱挂袋子-1</t>
  </si>
  <si>
    <t>晚休：左1下开台灯-2 22:17</t>
  </si>
  <si>
    <t>404女2</t>
  </si>
  <si>
    <t>张荣彬</t>
  </si>
  <si>
    <t>405女2</t>
  </si>
  <si>
    <t>406女2</t>
  </si>
  <si>
    <t>404女8</t>
  </si>
  <si>
    <t>405女8</t>
  </si>
  <si>
    <t>晚休：一人说话-2 22.14，多人说话-5.多次提醒无果-3 22.33</t>
  </si>
  <si>
    <t>406女8</t>
  </si>
  <si>
    <t>午休：一人洗漱晚归-1 12:23</t>
  </si>
  <si>
    <t>408女8</t>
  </si>
  <si>
    <t>行李铺乱挂-1，一个风扇未关-2</t>
  </si>
  <si>
    <t>郑磊</t>
  </si>
  <si>
    <t>晚休：一人未上床-1 22.14</t>
  </si>
  <si>
    <t>教学三部</t>
  </si>
  <si>
    <t>晚休：多人大声说笑-6 22:41</t>
  </si>
  <si>
    <t>隋永明</t>
  </si>
  <si>
    <t>垃圾未倒-2、2柜子未关-1、风扇未关-2</t>
  </si>
  <si>
    <t>晚休：右一下未躺下-1 22:09</t>
  </si>
  <si>
    <t>两个风扇未关-4，三个橱柜门未关-1.5</t>
  </si>
  <si>
    <t>左1下乱挂衣服-1、右1下铺面乱放杂物-1</t>
  </si>
  <si>
    <t>防护栏挂浴巾-1，行李铺挂毛巾-1</t>
  </si>
  <si>
    <t>午休：两人说话-4 12.26</t>
  </si>
  <si>
    <t>晚休：左三上趴着开台灯-2 22:09</t>
  </si>
  <si>
    <t>陈慧军</t>
  </si>
  <si>
    <t>晚休：多人说话-5 22.12</t>
  </si>
  <si>
    <t>午休：左三下坐着-1 12:28</t>
  </si>
  <si>
    <t>晚休：左三下坐着未躺下-1 22:07</t>
  </si>
  <si>
    <t>午休：左二上坐着-1 12:29
晚休：右二下坐着未躺下-1 22:07</t>
  </si>
  <si>
    <t>409（混合）</t>
  </si>
  <si>
    <t>午休：有人说话-1 12:29</t>
  </si>
  <si>
    <t>杨振星</t>
  </si>
  <si>
    <t>防护栏挂袜子-1</t>
  </si>
  <si>
    <t>右三下床铺乱-1</t>
  </si>
  <si>
    <t>左1下乱挂毛巾-1</t>
  </si>
  <si>
    <t>午休：右二上未躺下-1，左一下趴着未躺下-1 12:27</t>
  </si>
  <si>
    <t>柴林</t>
  </si>
  <si>
    <t>左二下床铺乱-1，地面脸盆乱放-1</t>
  </si>
  <si>
    <t>左3下乱挂衣架-1</t>
  </si>
  <si>
    <t>晚休：右二下坐着未躺下-1 22:05</t>
  </si>
  <si>
    <t>305（混合）</t>
  </si>
  <si>
    <t>午休：左一上、左二上坐着未躺下-1 左一下下床翻箱子-0.5 12:26
晚休：多人未躺下-1.5，有人说话-1 22:05</t>
  </si>
  <si>
    <t>午休：右二下趴着-1，左二下柜子完全遮挡-2 12:28</t>
  </si>
  <si>
    <t>张希刚</t>
  </si>
  <si>
    <t>右二下床铺乱-1</t>
  </si>
  <si>
    <t>左一下床铺乱-1</t>
  </si>
  <si>
    <t>防护栏挂衣服-1</t>
  </si>
  <si>
    <t>地面有垃圾-1</t>
  </si>
  <si>
    <t>午休：右2下坐着学习吃零食-1 右1上坐着学习-1 12:26</t>
  </si>
  <si>
    <t>复读24班一男生男生公寓二楼厕所内吸烟
12：06
-10</t>
  </si>
  <si>
    <t>郑风军</t>
  </si>
  <si>
    <t>两个橱柜门未关-1</t>
  </si>
  <si>
    <t>右二上墙上挂衣服-1</t>
  </si>
  <si>
    <t>右二上床铺乱-1，防护栏挂袜子-1</t>
  </si>
  <si>
    <t>左3下乱挂袋子-1、1柜子未关-0.5</t>
  </si>
  <si>
    <t>午休：坐着学习-1 12:33</t>
  </si>
  <si>
    <t>柴林华</t>
  </si>
  <si>
    <t>右二上乱挂浴巾-1，左二上被子未叠规范-3</t>
  </si>
  <si>
    <t>柜子乱挂袜子-1</t>
  </si>
  <si>
    <t>一个橱柜门未关-0.5</t>
  </si>
  <si>
    <t>右2上乱挂浴巾-1</t>
  </si>
  <si>
    <t>午休：右二下趴着未躺下-1 12:33</t>
  </si>
  <si>
    <t>一个风扇未关-2，右二下墙上挂毛巾-1，行李铺挂毛巾-1</t>
  </si>
  <si>
    <t>防护栏挂衣服-1，右二上夏凉被未叠-3，右二下墙上挂衣服-1</t>
  </si>
  <si>
    <t>午休：多人说话-5，右一上照镜子弄头发-1 12.28</t>
  </si>
  <si>
    <t>张瑞林</t>
  </si>
  <si>
    <t>午休：左二上趴着未躺下-1 12:25</t>
  </si>
  <si>
    <t>左2下铺面乱放瓶子-1、左3下铺面乱放杂物-1</t>
  </si>
  <si>
    <t>左2下乱挂洗脸巾-1、铺面乱放袋子-1</t>
  </si>
  <si>
    <t>午休：左二上未躺下喝水-1 12:25</t>
  </si>
  <si>
    <t>午休：左一下未躺下-1 12:25</t>
  </si>
  <si>
    <t>郎旭军</t>
  </si>
  <si>
    <t>两个橱柜门未-1</t>
  </si>
  <si>
    <t>教学四部</t>
  </si>
  <si>
    <t>李晓伟</t>
  </si>
  <si>
    <t>行李铺乱挂-1，多个柜门未关-1.5</t>
  </si>
  <si>
    <t>午休：左一上坐着-1 12:29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</si>
  <si>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</si>
  <si>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</si>
  <si>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午休:左1下吃零食-1 12:31</t>
  </si>
  <si>
    <t>午休：右2下说话-2 12:32</t>
  </si>
  <si>
    <t>晚休：说话-2，右一下未休息-1 22.08</t>
  </si>
  <si>
    <t>陈杰</t>
  </si>
  <si>
    <t>午休：多人未躺下-3 12:29
晚休：多人坐着开灯-6 22:07</t>
  </si>
  <si>
    <t>复读31班一名学生厕所抽烟
12：05
-10</t>
  </si>
  <si>
    <t>马强</t>
  </si>
  <si>
    <t>一个柜门未关-0.5</t>
  </si>
  <si>
    <t>午休：右三下吃东西-1，一人说话-2 12.26
晚休：说话-2，右一下未休息-1 22.08</t>
  </si>
  <si>
    <t>复读32班一名学生厕所抽烟
12：05
-10</t>
  </si>
  <si>
    <t>于波</t>
  </si>
  <si>
    <t>岳凌云</t>
  </si>
  <si>
    <t>302（混合）</t>
  </si>
  <si>
    <t>左一下乱挂-1</t>
  </si>
  <si>
    <t>潘正伟</t>
  </si>
  <si>
    <t>晚休：一人说话-2 22.07</t>
  </si>
  <si>
    <t>防护栏乱挂-1</t>
  </si>
  <si>
    <t>张仁升</t>
  </si>
  <si>
    <t>午休：多人说话-5 12.29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</si>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</sst>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14"/>
      <color theme="4" tint="-0.25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sz val="12"/>
      <color rgb="FF0070C0"/>
      <name val="仿宋_GB2312"/>
      <charset val="134"/>
    </font>
    <font>
      <sz val="12"/>
      <color theme="4" tint="-0.25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8" applyNumberFormat="0" applyAlignment="0" applyProtection="0">
      <alignment vertical="center"/>
    </xf>
    <xf numFmtId="0" fontId="32" fillId="4" borderId="19" applyNumberFormat="0" applyAlignment="0" applyProtection="0">
      <alignment vertical="center"/>
    </xf>
    <xf numFmtId="0" fontId="33" fillId="4" borderId="18" applyNumberFormat="0" applyAlignment="0" applyProtection="0">
      <alignment vertical="center"/>
    </xf>
    <xf numFmtId="0" fontId="34" fillId="5" borderId="20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2" fillId="0" borderId="0"/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9" fillId="0" borderId="2" xfId="49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9" fillId="0" borderId="8" xfId="49" applyFont="1" applyBorder="1" applyAlignment="1">
      <alignment horizontal="center" vertical="center" wrapText="1"/>
    </xf>
    <xf numFmtId="0" fontId="9" fillId="0" borderId="9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10" xfId="49" applyFont="1" applyBorder="1" applyAlignment="1">
      <alignment horizontal="center" vertical="center" wrapText="1"/>
    </xf>
    <xf numFmtId="0" fontId="10" fillId="0" borderId="8" xfId="49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NumberFormat="1" applyFont="1" applyFill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5" xfId="49" applyFont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0" fillId="0" borderId="7" xfId="49" applyFont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0" fillId="0" borderId="13" xfId="49" applyFont="1" applyBorder="1" applyAlignment="1">
      <alignment horizontal="center" vertical="center" wrapText="1"/>
    </xf>
    <xf numFmtId="0" fontId="10" fillId="0" borderId="3" xfId="49" applyFont="1" applyBorder="1" applyAlignment="1">
      <alignment horizontal="center" vertical="center" wrapText="1"/>
    </xf>
    <xf numFmtId="0" fontId="10" fillId="0" borderId="4" xfId="49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8" fillId="0" borderId="8" xfId="49" applyFont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 wrapText="1"/>
    </xf>
    <xf numFmtId="0" fontId="11" fillId="0" borderId="2" xfId="49" applyFont="1" applyBorder="1" applyAlignment="1">
      <alignment horizontal="left" vertical="center" wrapText="1"/>
    </xf>
    <xf numFmtId="0" fontId="11" fillId="0" borderId="14" xfId="49" applyFont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9" fillId="0" borderId="5" xfId="49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9" fillId="0" borderId="7" xfId="49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9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Y220"/>
  <sheetViews>
    <sheetView showGridLines="0" tabSelected="1" zoomScale="80" zoomScaleNormal="80" workbookViewId="0">
      <pane ySplit="4" topLeftCell="A23" activePane="bottomLeft" state="frozen"/>
      <selection/>
      <selection pane="bottomLeft" activeCell="V67" sqref="V67:V70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/>
      <c r="G6" s="27"/>
      <c r="H6" s="28"/>
      <c r="I6" s="29"/>
      <c r="J6" s="27"/>
      <c r="K6" s="27"/>
      <c r="L6" s="26"/>
      <c r="M6" s="27"/>
      <c r="N6" s="28"/>
      <c r="O6" s="29"/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/>
    </row>
    <row r="7" ht="80" customHeight="1" spans="1:25">
      <c r="A7" s="24"/>
      <c r="B7" s="25"/>
      <c r="C7" s="25"/>
      <c r="D7" s="25"/>
      <c r="E7" s="25"/>
      <c r="F7" s="26"/>
      <c r="G7" s="27"/>
      <c r="H7" s="28"/>
      <c r="I7" s="29"/>
      <c r="J7" s="27"/>
      <c r="K7" s="27"/>
      <c r="L7" s="26"/>
      <c r="M7" s="27"/>
      <c r="N7" s="28"/>
      <c r="O7" s="29"/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/>
      <c r="G8" s="27"/>
      <c r="H8" s="28"/>
      <c r="I8" s="31"/>
      <c r="J8" s="27"/>
      <c r="K8" s="27"/>
      <c r="L8" s="26"/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7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18</v>
      </c>
      <c r="B10" s="32"/>
      <c r="C10" s="32"/>
      <c r="D10" s="32"/>
      <c r="E10" s="32"/>
      <c r="F10" s="26"/>
      <c r="G10" s="33"/>
      <c r="H10" s="32"/>
      <c r="I10" s="29"/>
      <c r="J10" s="33"/>
      <c r="K10" s="33"/>
      <c r="L10" s="26"/>
      <c r="M10" s="33"/>
      <c r="N10" s="32"/>
      <c r="O10" s="29"/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/>
    </row>
    <row r="11" ht="80" customHeight="1" spans="1:25">
      <c r="A11" s="24"/>
      <c r="B11" s="32"/>
      <c r="C11" s="32"/>
      <c r="D11" s="32"/>
      <c r="E11" s="32"/>
      <c r="F11" s="26"/>
      <c r="G11" s="33"/>
      <c r="H11" s="32"/>
      <c r="I11" s="29"/>
      <c r="J11" s="33"/>
      <c r="K11" s="33"/>
      <c r="L11" s="26"/>
      <c r="M11" s="33"/>
      <c r="N11" s="32"/>
      <c r="O11" s="29"/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/>
      <c r="G12" s="33"/>
      <c r="H12" s="32"/>
      <c r="I12" s="31"/>
      <c r="J12" s="33"/>
      <c r="K12" s="33"/>
      <c r="L12" s="26"/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20</v>
      </c>
      <c r="B14" s="25"/>
      <c r="C14" s="25"/>
      <c r="D14" s="25"/>
      <c r="E14" s="25"/>
      <c r="F14" s="26"/>
      <c r="G14" s="27"/>
      <c r="H14" s="28"/>
      <c r="I14" s="29"/>
      <c r="J14" s="27"/>
      <c r="K14" s="27"/>
      <c r="L14" s="26"/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/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7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7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7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21</v>
      </c>
      <c r="B18" s="25"/>
      <c r="C18" s="25"/>
      <c r="D18" s="25"/>
      <c r="E18" s="25"/>
      <c r="F18" s="26"/>
      <c r="G18" s="27"/>
      <c r="H18" s="28"/>
      <c r="I18" s="29"/>
      <c r="J18" s="27"/>
      <c r="K18" s="27"/>
      <c r="L18" s="26"/>
      <c r="M18" s="27"/>
      <c r="N18" s="28"/>
      <c r="O18" s="29"/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/>
    </row>
    <row r="19" ht="80" customHeight="1" spans="1:25">
      <c r="A19" s="24"/>
      <c r="B19" s="25"/>
      <c r="C19" s="25"/>
      <c r="D19" s="25"/>
      <c r="E19" s="25"/>
      <c r="F19" s="26"/>
      <c r="G19" s="27"/>
      <c r="H19" s="28"/>
      <c r="I19" s="29"/>
      <c r="J19" s="27"/>
      <c r="K19" s="27"/>
      <c r="L19" s="26"/>
      <c r="M19" s="27"/>
      <c r="N19" s="28"/>
      <c r="O19" s="29"/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7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22</v>
      </c>
      <c r="B21" s="32"/>
      <c r="C21" s="32"/>
      <c r="D21" s="32"/>
      <c r="E21" s="32"/>
      <c r="F21" s="26"/>
      <c r="G21" s="33"/>
      <c r="H21" s="32"/>
      <c r="I21" s="29"/>
      <c r="J21" s="33"/>
      <c r="K21" s="33"/>
      <c r="L21" s="26"/>
      <c r="M21" s="33"/>
      <c r="N21" s="32"/>
      <c r="O21" s="29"/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0</v>
      </c>
      <c r="Y21" s="10"/>
    </row>
    <row r="22" ht="80" customHeight="1" spans="1:25">
      <c r="A22" s="24"/>
      <c r="B22" s="32"/>
      <c r="C22" s="32"/>
      <c r="D22" s="32"/>
      <c r="E22" s="32"/>
      <c r="F22" s="26"/>
      <c r="G22" s="33"/>
      <c r="H22" s="32"/>
      <c r="I22" s="29"/>
      <c r="J22" s="33"/>
      <c r="K22" s="33"/>
      <c r="L22" s="26"/>
      <c r="M22" s="33"/>
      <c r="N22" s="32"/>
      <c r="O22" s="29"/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/>
      <c r="G23" s="33"/>
      <c r="H23" s="32"/>
      <c r="I23" s="29"/>
      <c r="J23" s="33"/>
      <c r="K23" s="33"/>
      <c r="L23" s="26"/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23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24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0</v>
      </c>
      <c r="Y25" s="10"/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25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-2</v>
      </c>
      <c r="Y29" s="45"/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 t="s">
        <v>26</v>
      </c>
      <c r="N30" s="32">
        <v>-2</v>
      </c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47"/>
      <c r="N31" s="48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27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-2</v>
      </c>
      <c r="Y32" s="10"/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 t="s">
        <v>28</v>
      </c>
      <c r="N34" s="32">
        <v>-2</v>
      </c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29</v>
      </c>
      <c r="B35" s="23"/>
      <c r="C35" s="23"/>
      <c r="D35" s="23"/>
      <c r="E35" s="23"/>
      <c r="F35" s="49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1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30</v>
      </c>
      <c r="H36" s="32">
        <v>-3</v>
      </c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-22.5</v>
      </c>
      <c r="Y36" s="18" t="s">
        <v>31</v>
      </c>
    </row>
    <row r="37" ht="95" customHeight="1" spans="1:25">
      <c r="A37" s="41"/>
      <c r="B37" s="32"/>
      <c r="C37" s="32"/>
      <c r="D37" s="32"/>
      <c r="E37" s="32"/>
      <c r="F37" s="26">
        <v>537</v>
      </c>
      <c r="G37" s="33" t="s">
        <v>32</v>
      </c>
      <c r="H37" s="32">
        <v>-4</v>
      </c>
      <c r="I37" s="29">
        <v>308</v>
      </c>
      <c r="J37" s="33"/>
      <c r="K37" s="32"/>
      <c r="L37" s="26">
        <v>537</v>
      </c>
      <c r="M37" s="33"/>
      <c r="N37" s="32"/>
      <c r="O37" s="29">
        <v>308</v>
      </c>
      <c r="P37" s="33" t="s">
        <v>33</v>
      </c>
      <c r="Q37" s="32">
        <v>-3</v>
      </c>
      <c r="R37" s="32"/>
      <c r="S37" s="32"/>
      <c r="T37" s="32"/>
      <c r="U37" s="30"/>
      <c r="V37" s="32"/>
      <c r="W37" s="30"/>
      <c r="X37" s="30"/>
      <c r="Y37" s="52"/>
    </row>
    <row r="38" ht="80" customHeight="1" spans="1:25">
      <c r="A38" s="41"/>
      <c r="B38" s="32"/>
      <c r="C38" s="32"/>
      <c r="D38" s="32"/>
      <c r="E38" s="32"/>
      <c r="F38" s="26">
        <v>538</v>
      </c>
      <c r="G38" s="33" t="s">
        <v>34</v>
      </c>
      <c r="H38" s="32">
        <v>-5.5</v>
      </c>
      <c r="I38" s="29" t="s">
        <v>35</v>
      </c>
      <c r="J38" s="33"/>
      <c r="K38" s="32"/>
      <c r="L38" s="26">
        <v>538</v>
      </c>
      <c r="M38" s="33" t="s">
        <v>36</v>
      </c>
      <c r="N38" s="32">
        <v>-1</v>
      </c>
      <c r="O38" s="29" t="s">
        <v>35</v>
      </c>
      <c r="P38" s="33" t="s">
        <v>37</v>
      </c>
      <c r="Q38" s="32">
        <v>-1</v>
      </c>
      <c r="R38" s="32"/>
      <c r="S38" s="32"/>
      <c r="T38" s="32"/>
      <c r="U38" s="30"/>
      <c r="V38" s="32"/>
      <c r="W38" s="30"/>
      <c r="X38" s="30"/>
      <c r="Y38" s="52"/>
    </row>
    <row r="39" ht="80" customHeight="1" spans="1:25">
      <c r="A39" s="41"/>
      <c r="B39" s="32"/>
      <c r="C39" s="32"/>
      <c r="D39" s="32"/>
      <c r="E39" s="32"/>
      <c r="F39" s="26">
        <v>539</v>
      </c>
      <c r="G39" s="33" t="s">
        <v>38</v>
      </c>
      <c r="H39" s="32">
        <v>-2</v>
      </c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2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39</v>
      </c>
      <c r="H40" s="32">
        <v>-3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2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3" t="s">
        <v>40</v>
      </c>
      <c r="H41" s="32">
        <v>-1</v>
      </c>
      <c r="I41" s="29">
        <v>301</v>
      </c>
      <c r="J41" s="33"/>
      <c r="K41" s="32"/>
      <c r="L41" s="26">
        <v>529</v>
      </c>
      <c r="M41" s="53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-10</v>
      </c>
      <c r="Y41" s="18" t="s">
        <v>41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3" t="s">
        <v>42</v>
      </c>
      <c r="H42" s="32">
        <v>-2</v>
      </c>
      <c r="I42" s="29">
        <v>302</v>
      </c>
      <c r="J42" s="33"/>
      <c r="K42" s="32"/>
      <c r="L42" s="26">
        <v>530</v>
      </c>
      <c r="M42" s="53"/>
      <c r="N42" s="32"/>
      <c r="O42" s="29">
        <v>302</v>
      </c>
      <c r="P42" s="33" t="s">
        <v>43</v>
      </c>
      <c r="Q42" s="32">
        <v>-1</v>
      </c>
      <c r="R42" s="32"/>
      <c r="S42" s="32"/>
      <c r="T42" s="32"/>
      <c r="U42" s="30"/>
      <c r="V42" s="32"/>
      <c r="W42" s="30"/>
      <c r="X42" s="30"/>
      <c r="Y42" s="52"/>
    </row>
    <row r="43" ht="80" customHeight="1" spans="1:25">
      <c r="A43" s="41"/>
      <c r="B43" s="32"/>
      <c r="C43" s="32"/>
      <c r="D43" s="32"/>
      <c r="E43" s="32"/>
      <c r="F43" s="26">
        <v>531</v>
      </c>
      <c r="G43" s="53" t="s">
        <v>44</v>
      </c>
      <c r="H43" s="32">
        <v>-4</v>
      </c>
      <c r="I43" s="29">
        <v>304</v>
      </c>
      <c r="J43" s="33"/>
      <c r="K43" s="32"/>
      <c r="L43" s="26">
        <v>531</v>
      </c>
      <c r="M43" s="53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2"/>
    </row>
    <row r="44" ht="80" customHeight="1" spans="1:25">
      <c r="A44" s="41"/>
      <c r="B44" s="32"/>
      <c r="C44" s="32"/>
      <c r="D44" s="32"/>
      <c r="E44" s="32"/>
      <c r="F44" s="26">
        <v>532</v>
      </c>
      <c r="G44" s="53"/>
      <c r="H44" s="32"/>
      <c r="I44" s="29">
        <v>305</v>
      </c>
      <c r="J44" s="33"/>
      <c r="K44" s="32"/>
      <c r="L44" s="26">
        <v>532</v>
      </c>
      <c r="M44" s="53" t="s">
        <v>45</v>
      </c>
      <c r="N44" s="32">
        <v>-2</v>
      </c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2"/>
    </row>
    <row r="45" ht="80" customHeight="1" spans="1:25">
      <c r="A45" s="41"/>
      <c r="B45" s="32"/>
      <c r="C45" s="32"/>
      <c r="D45" s="32"/>
      <c r="E45" s="32"/>
      <c r="F45" s="26">
        <v>533</v>
      </c>
      <c r="G45" s="53"/>
      <c r="H45" s="32"/>
      <c r="I45" s="29">
        <v>306</v>
      </c>
      <c r="J45" s="33"/>
      <c r="K45" s="32"/>
      <c r="L45" s="26">
        <v>533</v>
      </c>
      <c r="M45" s="53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2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 t="s">
        <v>46</v>
      </c>
      <c r="H46" s="32">
        <v>-5</v>
      </c>
      <c r="I46" s="29">
        <v>310</v>
      </c>
      <c r="J46" s="33"/>
      <c r="K46" s="32"/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 t="s">
        <v>47</v>
      </c>
      <c r="U46" s="30">
        <v>-10</v>
      </c>
      <c r="V46" s="32"/>
      <c r="W46" s="30"/>
      <c r="X46" s="30">
        <f>SUM(C46,E46,H46:H50,K46:K50,N46:N50,Q46:Q50,S46,U46,W46)</f>
        <v>-43</v>
      </c>
      <c r="Y46" s="10" t="s">
        <v>48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 t="s">
        <v>49</v>
      </c>
      <c r="H47" s="32">
        <v>-8.5</v>
      </c>
      <c r="I47" s="29">
        <v>312</v>
      </c>
      <c r="J47" s="33"/>
      <c r="K47" s="32"/>
      <c r="L47" s="26">
        <v>525</v>
      </c>
      <c r="M47" s="33" t="s">
        <v>50</v>
      </c>
      <c r="N47" s="32">
        <v>-2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 t="s">
        <v>51</v>
      </c>
      <c r="H48" s="32">
        <v>-5</v>
      </c>
      <c r="I48" s="29" t="s">
        <v>35</v>
      </c>
      <c r="J48" s="33"/>
      <c r="K48" s="32"/>
      <c r="L48" s="26">
        <v>526</v>
      </c>
      <c r="M48" s="33"/>
      <c r="N48" s="32"/>
      <c r="O48" s="29" t="s">
        <v>35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 t="s">
        <v>52</v>
      </c>
      <c r="H49" s="32">
        <v>-6.5</v>
      </c>
      <c r="I49" s="29"/>
      <c r="J49" s="33"/>
      <c r="K49" s="32"/>
      <c r="L49" s="26">
        <v>527</v>
      </c>
      <c r="M49" s="33"/>
      <c r="N49" s="32"/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 t="s">
        <v>53</v>
      </c>
      <c r="H50" s="32">
        <v>-6</v>
      </c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0</v>
      </c>
      <c r="Y51" s="18" t="s">
        <v>54</v>
      </c>
    </row>
    <row r="52" ht="80" customHeight="1" spans="1:25">
      <c r="A52" s="41"/>
      <c r="B52" s="32"/>
      <c r="C52" s="32"/>
      <c r="D52" s="32"/>
      <c r="E52" s="32"/>
      <c r="F52" s="26" t="s">
        <v>55</v>
      </c>
      <c r="G52" s="33"/>
      <c r="H52" s="32"/>
      <c r="I52" s="29">
        <v>314</v>
      </c>
      <c r="J52" s="33"/>
      <c r="K52" s="32"/>
      <c r="L52" s="26" t="s">
        <v>55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2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2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2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4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2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3"/>
      <c r="H56" s="32"/>
      <c r="I56" s="29">
        <v>102</v>
      </c>
      <c r="J56" s="33"/>
      <c r="K56" s="32"/>
      <c r="L56" s="26">
        <v>506</v>
      </c>
      <c r="M56" s="53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-3</v>
      </c>
      <c r="Y56" s="18" t="s">
        <v>56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3"/>
      <c r="H57" s="32"/>
      <c r="I57" s="29">
        <v>103</v>
      </c>
      <c r="J57" s="33"/>
      <c r="K57" s="32"/>
      <c r="L57" s="26">
        <v>507</v>
      </c>
      <c r="M57" s="53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2"/>
    </row>
    <row r="58" ht="80" customHeight="1" spans="1:25">
      <c r="A58" s="41"/>
      <c r="B58" s="32"/>
      <c r="C58" s="32"/>
      <c r="D58" s="32"/>
      <c r="E58" s="32"/>
      <c r="F58" s="26">
        <v>508</v>
      </c>
      <c r="G58" s="53" t="s">
        <v>57</v>
      </c>
      <c r="H58" s="32">
        <v>-2</v>
      </c>
      <c r="I58" s="29">
        <v>104</v>
      </c>
      <c r="J58" s="33"/>
      <c r="K58" s="32"/>
      <c r="L58" s="26">
        <v>508</v>
      </c>
      <c r="M58" s="53"/>
      <c r="N58" s="32"/>
      <c r="O58" s="29">
        <v>104</v>
      </c>
      <c r="P58" s="53" t="s">
        <v>58</v>
      </c>
      <c r="Q58" s="32">
        <v>-1</v>
      </c>
      <c r="R58" s="32"/>
      <c r="S58" s="32"/>
      <c r="T58" s="32"/>
      <c r="U58" s="30"/>
      <c r="V58" s="32"/>
      <c r="W58" s="30"/>
      <c r="X58" s="30"/>
      <c r="Y58" s="52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/>
      <c r="K59" s="32"/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2"/>
    </row>
    <row r="60" ht="80" customHeight="1" spans="1:25">
      <c r="A60" s="41"/>
      <c r="B60" s="32"/>
      <c r="C60" s="32"/>
      <c r="D60" s="32"/>
      <c r="E60" s="32"/>
      <c r="F60" s="26"/>
      <c r="G60" s="53"/>
      <c r="H60" s="32"/>
      <c r="I60" s="29">
        <v>107</v>
      </c>
      <c r="J60" s="33"/>
      <c r="K60" s="32"/>
      <c r="L60" s="26"/>
      <c r="M60" s="53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5"/>
    </row>
    <row r="61" ht="80" customHeight="1" spans="1:25">
      <c r="A61" s="56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7"/>
      <c r="V61" s="42"/>
      <c r="W61" s="57"/>
      <c r="X61" s="57">
        <f>SUM(C61,E61,H61:H64,K61:K64,N61:N64,Q61:Q64,S61,U61,W61)</f>
        <v>0</v>
      </c>
      <c r="Y61" s="18" t="s">
        <v>59</v>
      </c>
    </row>
    <row r="62" ht="80" customHeight="1" spans="1:25">
      <c r="A62" s="58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9"/>
      <c r="V62" s="25"/>
      <c r="W62" s="59"/>
      <c r="X62" s="59"/>
      <c r="Y62" s="52"/>
    </row>
    <row r="63" ht="80" customHeight="1" spans="1:25">
      <c r="A63" s="58"/>
      <c r="B63" s="25"/>
      <c r="C63" s="25"/>
      <c r="D63" s="25"/>
      <c r="E63" s="25"/>
      <c r="F63" s="26" t="s">
        <v>55</v>
      </c>
      <c r="G63" s="33"/>
      <c r="H63" s="32"/>
      <c r="I63" s="29">
        <v>203</v>
      </c>
      <c r="J63" s="33"/>
      <c r="K63" s="32"/>
      <c r="L63" s="26" t="s">
        <v>55</v>
      </c>
      <c r="M63" s="33"/>
      <c r="N63" s="32"/>
      <c r="O63" s="29">
        <v>203</v>
      </c>
      <c r="P63" s="33"/>
      <c r="Q63" s="32"/>
      <c r="R63" s="25"/>
      <c r="S63" s="25"/>
      <c r="T63" s="25"/>
      <c r="U63" s="59"/>
      <c r="V63" s="25"/>
      <c r="W63" s="59"/>
      <c r="X63" s="59"/>
      <c r="Y63" s="52"/>
    </row>
    <row r="64" ht="80" customHeight="1" spans="1:25">
      <c r="A64" s="58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9"/>
      <c r="V64" s="25"/>
      <c r="W64" s="59"/>
      <c r="X64" s="59"/>
      <c r="Y64" s="52"/>
    </row>
    <row r="65" ht="80" customHeight="1" spans="1:25">
      <c r="A65" s="58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9"/>
      <c r="V65" s="25"/>
      <c r="W65" s="59"/>
      <c r="X65" s="59"/>
      <c r="Y65" s="52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 t="s">
        <v>60</v>
      </c>
      <c r="Q66" s="32">
        <v>-1</v>
      </c>
      <c r="R66" s="28"/>
      <c r="S66" s="28"/>
      <c r="T66" s="28"/>
      <c r="U66" s="60"/>
      <c r="V66" s="28"/>
      <c r="W66" s="60"/>
      <c r="X66" s="60"/>
      <c r="Y66" s="52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61</v>
      </c>
      <c r="Q67" s="32"/>
      <c r="R67" s="32"/>
      <c r="S67" s="32"/>
      <c r="T67" s="32" t="s">
        <v>62</v>
      </c>
      <c r="U67" s="30">
        <v>-20</v>
      </c>
      <c r="V67" s="32"/>
      <c r="W67" s="30"/>
      <c r="X67" s="30">
        <f>SUM(C67,E67,H67:H70,K67:K70,N67:N70,Q67:Q70,S67,U67,W67)</f>
        <v>-21</v>
      </c>
      <c r="Y67" s="18" t="s">
        <v>63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/>
      <c r="K68" s="32"/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2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2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64</v>
      </c>
      <c r="H70" s="32">
        <v>-1</v>
      </c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2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 t="s">
        <v>65</v>
      </c>
      <c r="H71" s="32">
        <v>-2</v>
      </c>
      <c r="I71" s="29">
        <v>108</v>
      </c>
      <c r="J71" s="53"/>
      <c r="K71" s="53"/>
      <c r="L71" s="26">
        <v>519</v>
      </c>
      <c r="M71" s="33"/>
      <c r="N71" s="32"/>
      <c r="O71" s="29">
        <v>108</v>
      </c>
      <c r="P71" s="53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-6</v>
      </c>
      <c r="Y71" s="10" t="s">
        <v>66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3"/>
      <c r="K72" s="53"/>
      <c r="L72" s="26">
        <v>520</v>
      </c>
      <c r="M72" s="33"/>
      <c r="N72" s="32"/>
      <c r="O72" s="29">
        <v>109</v>
      </c>
      <c r="P72" s="53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44</v>
      </c>
      <c r="H73" s="32">
        <v>-4</v>
      </c>
      <c r="I73" s="29">
        <v>215</v>
      </c>
      <c r="J73" s="53"/>
      <c r="K73" s="53"/>
      <c r="L73" s="26">
        <v>521</v>
      </c>
      <c r="M73" s="33"/>
      <c r="N73" s="32"/>
      <c r="O73" s="29">
        <v>215</v>
      </c>
      <c r="P73" s="53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3"/>
      <c r="K74" s="53"/>
      <c r="L74" s="26">
        <v>523</v>
      </c>
      <c r="M74" s="33"/>
      <c r="N74" s="32"/>
      <c r="O74" s="29"/>
      <c r="P74" s="53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3"/>
      <c r="K75" s="32"/>
      <c r="L75" s="26">
        <v>509</v>
      </c>
      <c r="M75" s="33"/>
      <c r="N75" s="32"/>
      <c r="O75" s="29">
        <v>208</v>
      </c>
      <c r="P75" s="53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-3</v>
      </c>
      <c r="Y75" s="10" t="s">
        <v>67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3"/>
      <c r="K76" s="32"/>
      <c r="L76" s="26">
        <v>510</v>
      </c>
      <c r="M76" s="33"/>
      <c r="N76" s="32"/>
      <c r="O76" s="29">
        <v>209</v>
      </c>
      <c r="P76" s="53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68</v>
      </c>
      <c r="H77" s="32">
        <v>-1</v>
      </c>
      <c r="I77" s="29">
        <v>210</v>
      </c>
      <c r="J77" s="53"/>
      <c r="K77" s="32"/>
      <c r="L77" s="26">
        <v>511</v>
      </c>
      <c r="M77" s="33"/>
      <c r="N77" s="32"/>
      <c r="O77" s="29">
        <v>210</v>
      </c>
      <c r="P77" s="53" t="s">
        <v>58</v>
      </c>
      <c r="Q77" s="32">
        <v>-1</v>
      </c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 t="s">
        <v>69</v>
      </c>
      <c r="H78" s="32">
        <v>-1</v>
      </c>
      <c r="I78" s="29"/>
      <c r="J78" s="53"/>
      <c r="K78" s="53"/>
      <c r="L78" s="26">
        <v>512</v>
      </c>
      <c r="M78" s="33"/>
      <c r="N78" s="32"/>
      <c r="O78" s="29"/>
      <c r="P78" s="53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3"/>
      <c r="K79" s="53"/>
      <c r="L79" s="26">
        <v>513</v>
      </c>
      <c r="M79" s="33"/>
      <c r="N79" s="32"/>
      <c r="O79" s="61"/>
      <c r="P79" s="53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2" t="s">
        <v>70</v>
      </c>
      <c r="B80" s="63"/>
      <c r="C80" s="63"/>
      <c r="D80" s="63"/>
      <c r="E80" s="64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5">
        <v>401</v>
      </c>
      <c r="G81" s="27"/>
      <c r="H81" s="28"/>
      <c r="I81" s="66">
        <v>102</v>
      </c>
      <c r="J81" s="27"/>
      <c r="K81" s="28"/>
      <c r="L81" s="65">
        <v>401</v>
      </c>
      <c r="M81" s="27"/>
      <c r="N81" s="28"/>
      <c r="O81" s="66">
        <v>102</v>
      </c>
      <c r="P81" s="27"/>
      <c r="Q81" s="28"/>
      <c r="R81" s="28"/>
      <c r="S81" s="28"/>
      <c r="T81" s="28"/>
      <c r="U81" s="60"/>
      <c r="V81" s="28"/>
      <c r="W81" s="60"/>
      <c r="X81" s="60">
        <f>SUM(C81,E81,H81:H84,K81:K84,N81:N84,Q81:Q84,S81,U81,W81)</f>
        <v>-12</v>
      </c>
      <c r="Y81" s="52" t="s">
        <v>71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/>
      <c r="H82" s="32"/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2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72</v>
      </c>
      <c r="H83" s="32">
        <v>-3</v>
      </c>
      <c r="I83" s="29">
        <v>104</v>
      </c>
      <c r="J83" s="33" t="s">
        <v>73</v>
      </c>
      <c r="K83" s="32">
        <v>-8</v>
      </c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2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 t="s">
        <v>74</v>
      </c>
      <c r="K84" s="32">
        <v>-1</v>
      </c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2"/>
    </row>
    <row r="85" ht="117" customHeight="1" spans="1:25">
      <c r="A85" s="41">
        <v>11</v>
      </c>
      <c r="B85" s="32"/>
      <c r="C85" s="32"/>
      <c r="D85" s="32"/>
      <c r="E85" s="32"/>
      <c r="F85" s="26">
        <v>405</v>
      </c>
      <c r="G85" s="53"/>
      <c r="H85" s="32"/>
      <c r="I85" s="29">
        <v>106</v>
      </c>
      <c r="J85" s="33"/>
      <c r="K85" s="32"/>
      <c r="L85" s="26">
        <v>405</v>
      </c>
      <c r="M85" s="53" t="s">
        <v>75</v>
      </c>
      <c r="N85" s="32">
        <v>-18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-34</v>
      </c>
      <c r="Y85" s="18" t="s">
        <v>76</v>
      </c>
    </row>
    <row r="86" ht="114" customHeight="1" spans="1:25">
      <c r="A86" s="41"/>
      <c r="B86" s="32"/>
      <c r="C86" s="32"/>
      <c r="D86" s="32"/>
      <c r="E86" s="32"/>
      <c r="F86" s="26">
        <v>406</v>
      </c>
      <c r="G86" s="53" t="s">
        <v>44</v>
      </c>
      <c r="H86" s="32">
        <v>-4</v>
      </c>
      <c r="I86" s="29">
        <v>107</v>
      </c>
      <c r="J86" s="33"/>
      <c r="K86" s="32"/>
      <c r="L86" s="26">
        <v>406</v>
      </c>
      <c r="M86" s="53"/>
      <c r="N86" s="32"/>
      <c r="O86" s="29">
        <v>107</v>
      </c>
      <c r="P86" s="33" t="s">
        <v>77</v>
      </c>
      <c r="Q86" s="32">
        <v>-5</v>
      </c>
      <c r="R86" s="32"/>
      <c r="S86" s="32"/>
      <c r="T86" s="32"/>
      <c r="U86" s="30"/>
      <c r="V86" s="32"/>
      <c r="W86" s="30"/>
      <c r="X86" s="30"/>
      <c r="Y86" s="52"/>
    </row>
    <row r="87" ht="105" customHeight="1" spans="1:25">
      <c r="A87" s="41"/>
      <c r="B87" s="32"/>
      <c r="C87" s="32"/>
      <c r="D87" s="32"/>
      <c r="E87" s="32"/>
      <c r="F87" s="26">
        <v>407</v>
      </c>
      <c r="G87" s="53" t="s">
        <v>44</v>
      </c>
      <c r="H87" s="32">
        <v>-4</v>
      </c>
      <c r="I87" s="29">
        <v>108</v>
      </c>
      <c r="J87" s="33"/>
      <c r="K87" s="32"/>
      <c r="L87" s="26">
        <v>407</v>
      </c>
      <c r="M87" s="53"/>
      <c r="N87" s="32"/>
      <c r="O87" s="29">
        <v>108</v>
      </c>
      <c r="P87" s="33" t="s">
        <v>78</v>
      </c>
      <c r="Q87" s="32">
        <v>-3</v>
      </c>
      <c r="R87" s="32"/>
      <c r="S87" s="32"/>
      <c r="T87" s="32"/>
      <c r="U87" s="30"/>
      <c r="V87" s="32"/>
      <c r="W87" s="30"/>
      <c r="X87" s="30"/>
      <c r="Y87" s="52"/>
    </row>
    <row r="88" ht="80" customHeight="1" spans="1:25">
      <c r="A88" s="41"/>
      <c r="B88" s="32"/>
      <c r="C88" s="32"/>
      <c r="D88" s="32"/>
      <c r="E88" s="32"/>
      <c r="F88" s="26">
        <v>408</v>
      </c>
      <c r="G88" s="53"/>
      <c r="H88" s="32"/>
      <c r="I88" s="29">
        <v>109</v>
      </c>
      <c r="J88" s="33"/>
      <c r="K88" s="32"/>
      <c r="L88" s="26">
        <v>408</v>
      </c>
      <c r="M88" s="53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2"/>
    </row>
    <row r="89" ht="80" customHeight="1" spans="1:25">
      <c r="A89" s="41"/>
      <c r="B89" s="32"/>
      <c r="C89" s="32"/>
      <c r="D89" s="32"/>
      <c r="E89" s="32"/>
      <c r="F89" s="26"/>
      <c r="G89" s="53"/>
      <c r="H89" s="32"/>
      <c r="I89" s="29"/>
      <c r="J89" s="33"/>
      <c r="K89" s="32"/>
      <c r="L89" s="26"/>
      <c r="M89" s="53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2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 t="s">
        <v>79</v>
      </c>
      <c r="H90" s="32">
        <v>-1</v>
      </c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 t="s">
        <v>80</v>
      </c>
      <c r="U90" s="30">
        <v>-10</v>
      </c>
      <c r="V90" s="32"/>
      <c r="W90" s="30"/>
      <c r="X90" s="30">
        <f>SUM(C90,E90,H90:H94,K90:K94,N90:N94,Q90:Q94,S90,U90,W90)</f>
        <v>-14</v>
      </c>
      <c r="Y90" s="10" t="s">
        <v>81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 t="s">
        <v>82</v>
      </c>
      <c r="K93" s="32">
        <v>-1</v>
      </c>
      <c r="L93" s="26">
        <v>412</v>
      </c>
      <c r="M93" s="33" t="s">
        <v>83</v>
      </c>
      <c r="N93" s="32">
        <v>-2</v>
      </c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 t="s">
        <v>84</v>
      </c>
      <c r="H95" s="32">
        <v>-4.5</v>
      </c>
      <c r="I95" s="29">
        <v>202</v>
      </c>
      <c r="J95" s="33" t="s">
        <v>85</v>
      </c>
      <c r="K95" s="32">
        <v>-1</v>
      </c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-31</v>
      </c>
      <c r="Y95" s="18" t="s">
        <v>86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 t="s">
        <v>87</v>
      </c>
      <c r="K96" s="32">
        <v>-4.5</v>
      </c>
      <c r="L96" s="26">
        <v>416</v>
      </c>
      <c r="M96" s="33" t="s">
        <v>88</v>
      </c>
      <c r="N96" s="32">
        <v>-2</v>
      </c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2"/>
    </row>
    <row r="97" ht="80" customHeight="1" spans="1:25">
      <c r="A97" s="41"/>
      <c r="B97" s="32"/>
      <c r="C97" s="32"/>
      <c r="D97" s="32"/>
      <c r="E97" s="32"/>
      <c r="F97" s="26">
        <v>417</v>
      </c>
      <c r="G97" s="33" t="s">
        <v>89</v>
      </c>
      <c r="H97" s="32">
        <v>-7</v>
      </c>
      <c r="I97" s="29">
        <v>204</v>
      </c>
      <c r="J97" s="33" t="s">
        <v>90</v>
      </c>
      <c r="K97" s="32">
        <v>-1</v>
      </c>
      <c r="L97" s="26">
        <v>417</v>
      </c>
      <c r="M97" s="33"/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2"/>
    </row>
    <row r="98" ht="80" customHeight="1" spans="1:25">
      <c r="A98" s="41"/>
      <c r="B98" s="32"/>
      <c r="C98" s="32"/>
      <c r="D98" s="32"/>
      <c r="E98" s="32"/>
      <c r="F98" s="26">
        <v>418</v>
      </c>
      <c r="G98" s="33" t="s">
        <v>30</v>
      </c>
      <c r="H98" s="32">
        <v>-3</v>
      </c>
      <c r="I98" s="29">
        <v>205</v>
      </c>
      <c r="J98" s="33" t="s">
        <v>91</v>
      </c>
      <c r="K98" s="32">
        <v>-1</v>
      </c>
      <c r="L98" s="26">
        <v>418</v>
      </c>
      <c r="M98" s="33" t="s">
        <v>92</v>
      </c>
      <c r="N98" s="32">
        <v>-3</v>
      </c>
      <c r="O98" s="29">
        <v>205</v>
      </c>
      <c r="P98" s="33" t="s">
        <v>61</v>
      </c>
      <c r="Q98" s="32"/>
      <c r="R98" s="32"/>
      <c r="S98" s="32"/>
      <c r="T98" s="32"/>
      <c r="U98" s="30"/>
      <c r="V98" s="32"/>
      <c r="W98" s="30"/>
      <c r="X98" s="30"/>
      <c r="Y98" s="52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93</v>
      </c>
      <c r="K99" s="32">
        <v>-4</v>
      </c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5"/>
    </row>
    <row r="100" ht="80" customHeight="1" spans="1:25">
      <c r="A100" s="56">
        <v>14</v>
      </c>
      <c r="B100" s="42"/>
      <c r="C100" s="42"/>
      <c r="D100" s="42"/>
      <c r="E100" s="42"/>
      <c r="F100" s="26">
        <v>419</v>
      </c>
      <c r="G100" s="53" t="s">
        <v>94</v>
      </c>
      <c r="H100" s="32">
        <v>-6</v>
      </c>
      <c r="I100" s="29">
        <v>302</v>
      </c>
      <c r="J100" s="33"/>
      <c r="K100" s="32"/>
      <c r="L100" s="26">
        <v>419</v>
      </c>
      <c r="M100" s="53"/>
      <c r="N100" s="32"/>
      <c r="O100" s="29">
        <v>302</v>
      </c>
      <c r="P100" s="33"/>
      <c r="Q100" s="32"/>
      <c r="R100" s="42"/>
      <c r="S100" s="42"/>
      <c r="T100" s="42"/>
      <c r="U100" s="57"/>
      <c r="V100" s="42"/>
      <c r="W100" s="57"/>
      <c r="X100" s="57">
        <f>SUM(C100,E100,H100:H105,K100:K105,N100:N105,Q100:Q105,S100,U100,W100)</f>
        <v>-8</v>
      </c>
      <c r="Y100" s="18" t="s">
        <v>95</v>
      </c>
    </row>
    <row r="101" ht="80" customHeight="1" spans="1:25">
      <c r="A101" s="58"/>
      <c r="B101" s="25"/>
      <c r="C101" s="25"/>
      <c r="D101" s="25"/>
      <c r="E101" s="25"/>
      <c r="F101" s="26">
        <v>420</v>
      </c>
      <c r="G101" s="53" t="s">
        <v>96</v>
      </c>
      <c r="H101" s="32">
        <v>-1</v>
      </c>
      <c r="I101" s="29">
        <v>303</v>
      </c>
      <c r="J101" s="33"/>
      <c r="K101" s="32"/>
      <c r="L101" s="26">
        <v>420</v>
      </c>
      <c r="M101" s="53"/>
      <c r="N101" s="32"/>
      <c r="O101" s="29">
        <v>303</v>
      </c>
      <c r="P101" s="33"/>
      <c r="Q101" s="32"/>
      <c r="R101" s="25"/>
      <c r="S101" s="25"/>
      <c r="T101" s="25"/>
      <c r="U101" s="59"/>
      <c r="V101" s="25"/>
      <c r="W101" s="59"/>
      <c r="X101" s="59"/>
      <c r="Y101" s="52"/>
    </row>
    <row r="102" ht="80" customHeight="1" spans="1:25">
      <c r="A102" s="58"/>
      <c r="B102" s="25"/>
      <c r="C102" s="25"/>
      <c r="D102" s="25"/>
      <c r="E102" s="25"/>
      <c r="F102" s="26"/>
      <c r="G102" s="53"/>
      <c r="H102" s="32"/>
      <c r="I102" s="29">
        <v>304</v>
      </c>
      <c r="J102" s="33"/>
      <c r="K102" s="32"/>
      <c r="L102" s="26"/>
      <c r="M102" s="53"/>
      <c r="N102" s="32"/>
      <c r="O102" s="29">
        <v>304</v>
      </c>
      <c r="P102" s="33"/>
      <c r="Q102" s="32"/>
      <c r="R102" s="25"/>
      <c r="S102" s="25"/>
      <c r="T102" s="25"/>
      <c r="U102" s="59"/>
      <c r="V102" s="25"/>
      <c r="W102" s="59"/>
      <c r="X102" s="59"/>
      <c r="Y102" s="52"/>
    </row>
    <row r="103" ht="80" customHeight="1" spans="1:25">
      <c r="A103" s="58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9"/>
      <c r="V103" s="25"/>
      <c r="W103" s="59"/>
      <c r="X103" s="59"/>
      <c r="Y103" s="52"/>
    </row>
    <row r="104" ht="80" customHeight="1" spans="1:25">
      <c r="A104" s="58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9"/>
      <c r="V104" s="25"/>
      <c r="W104" s="59"/>
      <c r="X104" s="59"/>
      <c r="Y104" s="52"/>
    </row>
    <row r="105" ht="80" customHeight="1" spans="1:25">
      <c r="A105" s="58"/>
      <c r="B105" s="25"/>
      <c r="C105" s="25"/>
      <c r="D105" s="25"/>
      <c r="E105" s="25"/>
      <c r="F105" s="26"/>
      <c r="G105" s="53"/>
      <c r="H105" s="32"/>
      <c r="I105" s="29">
        <v>307</v>
      </c>
      <c r="J105" s="33" t="s">
        <v>97</v>
      </c>
      <c r="K105" s="32">
        <v>-1</v>
      </c>
      <c r="L105" s="26"/>
      <c r="M105" s="53"/>
      <c r="N105" s="32"/>
      <c r="O105" s="29">
        <v>307</v>
      </c>
      <c r="P105" s="33"/>
      <c r="Q105" s="32"/>
      <c r="R105" s="25"/>
      <c r="S105" s="25"/>
      <c r="T105" s="25"/>
      <c r="U105" s="59"/>
      <c r="V105" s="25"/>
      <c r="W105" s="59"/>
      <c r="X105" s="59"/>
      <c r="Y105" s="52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60"/>
      <c r="V106" s="28"/>
      <c r="W106" s="60"/>
      <c r="X106" s="60"/>
      <c r="Y106" s="52"/>
    </row>
    <row r="107" ht="80" customHeight="1" spans="1:25">
      <c r="A107" s="56">
        <v>15</v>
      </c>
      <c r="B107" s="42"/>
      <c r="C107" s="42"/>
      <c r="D107" s="42"/>
      <c r="E107" s="42"/>
      <c r="F107" s="26">
        <v>421</v>
      </c>
      <c r="G107" s="33" t="s">
        <v>98</v>
      </c>
      <c r="H107" s="32">
        <v>-6</v>
      </c>
      <c r="I107" s="29">
        <v>309</v>
      </c>
      <c r="J107" s="33" t="s">
        <v>99</v>
      </c>
      <c r="K107" s="32">
        <v>-1</v>
      </c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7"/>
      <c r="V107" s="42"/>
      <c r="W107" s="57"/>
      <c r="X107" s="57">
        <f>SUM(C107,E107,H107:H111,K107:K111,N107:N111,Q107:Q111,S107,U107,W107)</f>
        <v>-8.5</v>
      </c>
      <c r="Y107" s="18" t="s">
        <v>100</v>
      </c>
    </row>
    <row r="108" ht="80" customHeight="1" spans="1:25">
      <c r="A108" s="58"/>
      <c r="B108" s="25"/>
      <c r="C108" s="25"/>
      <c r="D108" s="25"/>
      <c r="E108" s="25"/>
      <c r="F108" s="26">
        <v>423</v>
      </c>
      <c r="G108" s="33"/>
      <c r="H108" s="32"/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9"/>
      <c r="V108" s="25"/>
      <c r="W108" s="59"/>
      <c r="X108" s="59"/>
      <c r="Y108" s="52"/>
    </row>
    <row r="109" ht="80" customHeight="1" spans="1:25">
      <c r="A109" s="58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9"/>
      <c r="V109" s="25"/>
      <c r="W109" s="59"/>
      <c r="X109" s="59"/>
      <c r="Y109" s="52"/>
    </row>
    <row r="110" ht="80" customHeight="1" spans="1:25">
      <c r="A110" s="58"/>
      <c r="B110" s="25"/>
      <c r="C110" s="25"/>
      <c r="D110" s="25"/>
      <c r="E110" s="25"/>
      <c r="F110" s="26"/>
      <c r="G110" s="33"/>
      <c r="H110" s="32"/>
      <c r="I110" s="29">
        <v>312</v>
      </c>
      <c r="J110" s="33" t="s">
        <v>101</v>
      </c>
      <c r="K110" s="32">
        <v>-1</v>
      </c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9"/>
      <c r="V110" s="25"/>
      <c r="W110" s="59"/>
      <c r="X110" s="59"/>
      <c r="Y110" s="52"/>
    </row>
    <row r="111" ht="80" customHeight="1" spans="1:25">
      <c r="A111" s="58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102</v>
      </c>
      <c r="K111" s="32">
        <v>-0.5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9"/>
      <c r="V111" s="25"/>
      <c r="W111" s="59"/>
      <c r="X111" s="59"/>
      <c r="Y111" s="52"/>
    </row>
    <row r="112" ht="80" customHeight="1" spans="1:25">
      <c r="A112" s="58"/>
      <c r="B112" s="25"/>
      <c r="C112" s="25"/>
      <c r="D112" s="25"/>
      <c r="E112" s="25"/>
      <c r="F112" s="26"/>
      <c r="G112" s="33"/>
      <c r="H112" s="32"/>
      <c r="I112" s="29">
        <v>314</v>
      </c>
      <c r="J112" s="33" t="s">
        <v>103</v>
      </c>
      <c r="K112" s="32">
        <v>-2</v>
      </c>
      <c r="L112" s="26"/>
      <c r="M112" s="33"/>
      <c r="N112" s="32"/>
      <c r="O112" s="29">
        <v>314</v>
      </c>
      <c r="P112" s="33"/>
      <c r="Q112" s="32"/>
      <c r="R112" s="25"/>
      <c r="S112" s="25"/>
      <c r="T112" s="25"/>
      <c r="U112" s="59"/>
      <c r="V112" s="25"/>
      <c r="W112" s="59"/>
      <c r="X112" s="59"/>
      <c r="Y112" s="52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60"/>
      <c r="V113" s="28"/>
      <c r="W113" s="60"/>
      <c r="X113" s="60"/>
      <c r="Y113" s="52"/>
    </row>
    <row r="114" ht="80" customHeight="1" spans="1:25">
      <c r="A114" s="56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7"/>
      <c r="V114" s="42"/>
      <c r="W114" s="57"/>
      <c r="X114" s="57">
        <f>SUM(C114,E114,H114:H118,K114:K118,N114:N118,Q114:Q118,S114,U114,W114)</f>
        <v>-1</v>
      </c>
      <c r="Y114" s="67" t="s">
        <v>104</v>
      </c>
    </row>
    <row r="115" ht="80" customHeight="1" spans="1:25">
      <c r="A115" s="58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9"/>
      <c r="V115" s="25"/>
      <c r="W115" s="59"/>
      <c r="X115" s="59"/>
      <c r="Y115" s="68"/>
    </row>
    <row r="116" ht="80" customHeight="1" spans="1:25">
      <c r="A116" s="58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 t="s">
        <v>105</v>
      </c>
      <c r="K116" s="32">
        <v>-1</v>
      </c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9"/>
      <c r="V116" s="25"/>
      <c r="W116" s="59"/>
      <c r="X116" s="59"/>
      <c r="Y116" s="68"/>
    </row>
    <row r="117" ht="80" customHeight="1" spans="1:25">
      <c r="A117" s="58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9"/>
      <c r="V117" s="25"/>
      <c r="W117" s="59"/>
      <c r="X117" s="59"/>
      <c r="Y117" s="68"/>
    </row>
    <row r="118" ht="80" customHeight="1" spans="1:25">
      <c r="A118" s="58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9"/>
      <c r="V118" s="25"/>
      <c r="W118" s="59"/>
      <c r="X118" s="59"/>
      <c r="Y118" s="68"/>
    </row>
    <row r="119" s="1" customFormat="1" ht="85" customHeight="1" spans="1:25">
      <c r="A119" s="69"/>
      <c r="B119" s="28"/>
      <c r="C119" s="28"/>
      <c r="D119" s="28"/>
      <c r="E119" s="28"/>
      <c r="F119" s="70"/>
      <c r="G119" s="70"/>
      <c r="H119" s="70"/>
      <c r="I119" s="29">
        <v>414</v>
      </c>
      <c r="J119" s="71" t="s">
        <v>97</v>
      </c>
      <c r="K119" s="70">
        <v>-1</v>
      </c>
      <c r="L119" s="70"/>
      <c r="M119" s="70"/>
      <c r="N119" s="70"/>
      <c r="O119" s="29">
        <v>414</v>
      </c>
      <c r="P119" s="71" t="s">
        <v>106</v>
      </c>
      <c r="Q119" s="70">
        <v>-2</v>
      </c>
      <c r="R119" s="28"/>
      <c r="S119" s="28"/>
      <c r="T119" s="28"/>
      <c r="U119" s="60"/>
      <c r="V119" s="28"/>
      <c r="W119" s="60"/>
      <c r="X119" s="60"/>
      <c r="Y119" s="72"/>
    </row>
    <row r="120" ht="80" customHeight="1" spans="1:25">
      <c r="A120" s="56">
        <v>17</v>
      </c>
      <c r="B120" s="42"/>
      <c r="C120" s="42"/>
      <c r="D120" s="42"/>
      <c r="E120" s="42"/>
      <c r="F120" s="26">
        <v>428</v>
      </c>
      <c r="G120" s="33"/>
      <c r="H120" s="32"/>
      <c r="I120" s="29" t="s">
        <v>107</v>
      </c>
      <c r="J120" s="33"/>
      <c r="K120" s="32"/>
      <c r="L120" s="26">
        <v>428</v>
      </c>
      <c r="M120" s="33"/>
      <c r="N120" s="32"/>
      <c r="O120" s="29" t="s">
        <v>107</v>
      </c>
      <c r="P120" s="33"/>
      <c r="Q120" s="32"/>
      <c r="R120" s="42"/>
      <c r="S120" s="42"/>
      <c r="T120" s="42"/>
      <c r="U120" s="57"/>
      <c r="V120" s="42"/>
      <c r="W120" s="57"/>
      <c r="X120" s="57">
        <f>SUM(C120,E120,H120:H124,K120:K124,N120:N124,Q120:Q124,S120,U120,W120)</f>
        <v>-10</v>
      </c>
      <c r="Y120" s="18" t="s">
        <v>108</v>
      </c>
    </row>
    <row r="121" ht="80" customHeight="1" spans="1:25">
      <c r="A121" s="58"/>
      <c r="B121" s="25"/>
      <c r="C121" s="25"/>
      <c r="D121" s="25"/>
      <c r="E121" s="25"/>
      <c r="F121" s="26">
        <v>429</v>
      </c>
      <c r="G121" s="33"/>
      <c r="H121" s="32"/>
      <c r="I121" s="29" t="s">
        <v>109</v>
      </c>
      <c r="J121" s="33"/>
      <c r="K121" s="32"/>
      <c r="L121" s="26">
        <v>429</v>
      </c>
      <c r="M121" s="33"/>
      <c r="N121" s="32"/>
      <c r="O121" s="29" t="s">
        <v>109</v>
      </c>
      <c r="P121" s="33"/>
      <c r="Q121" s="32"/>
      <c r="R121" s="25"/>
      <c r="S121" s="25"/>
      <c r="T121" s="25"/>
      <c r="U121" s="59"/>
      <c r="V121" s="25"/>
      <c r="W121" s="59"/>
      <c r="X121" s="59"/>
      <c r="Y121" s="52"/>
    </row>
    <row r="122" ht="80" customHeight="1" spans="1:25">
      <c r="A122" s="58"/>
      <c r="B122" s="25"/>
      <c r="C122" s="25"/>
      <c r="D122" s="25"/>
      <c r="E122" s="25"/>
      <c r="F122" s="26">
        <v>430</v>
      </c>
      <c r="G122" s="33"/>
      <c r="H122" s="32"/>
      <c r="I122" s="29" t="s">
        <v>110</v>
      </c>
      <c r="J122" s="33"/>
      <c r="K122" s="32"/>
      <c r="L122" s="26">
        <v>430</v>
      </c>
      <c r="M122" s="33"/>
      <c r="N122" s="32"/>
      <c r="O122" s="29" t="s">
        <v>110</v>
      </c>
      <c r="P122" s="33"/>
      <c r="Q122" s="32"/>
      <c r="R122" s="25"/>
      <c r="S122" s="25"/>
      <c r="T122" s="25"/>
      <c r="U122" s="59"/>
      <c r="V122" s="25"/>
      <c r="W122" s="59"/>
      <c r="X122" s="59"/>
      <c r="Y122" s="52"/>
    </row>
    <row r="123" ht="80" customHeight="1" spans="1:25">
      <c r="A123" s="58"/>
      <c r="B123" s="25"/>
      <c r="C123" s="25"/>
      <c r="D123" s="25"/>
      <c r="E123" s="25"/>
      <c r="F123" s="26">
        <v>431</v>
      </c>
      <c r="G123" s="33"/>
      <c r="H123" s="32"/>
      <c r="I123" s="29" t="s">
        <v>111</v>
      </c>
      <c r="J123" s="33"/>
      <c r="K123" s="32"/>
      <c r="L123" s="26">
        <v>431</v>
      </c>
      <c r="M123" s="33"/>
      <c r="N123" s="32"/>
      <c r="O123" s="29" t="s">
        <v>111</v>
      </c>
      <c r="P123" s="33"/>
      <c r="Q123" s="32"/>
      <c r="R123" s="25"/>
      <c r="S123" s="25"/>
      <c r="T123" s="25"/>
      <c r="U123" s="59"/>
      <c r="V123" s="25"/>
      <c r="W123" s="59"/>
      <c r="X123" s="59"/>
      <c r="Y123" s="52"/>
    </row>
    <row r="124" ht="80" customHeight="1" spans="1:25">
      <c r="A124" s="58"/>
      <c r="B124" s="25"/>
      <c r="C124" s="25"/>
      <c r="D124" s="25"/>
      <c r="E124" s="25"/>
      <c r="F124" s="26">
        <v>432</v>
      </c>
      <c r="G124" s="33"/>
      <c r="H124" s="32"/>
      <c r="I124" s="29" t="s">
        <v>112</v>
      </c>
      <c r="J124" s="33"/>
      <c r="K124" s="32"/>
      <c r="L124" s="26">
        <v>432</v>
      </c>
      <c r="M124" s="33" t="s">
        <v>113</v>
      </c>
      <c r="N124" s="32">
        <v>-10</v>
      </c>
      <c r="O124" s="29" t="s">
        <v>112</v>
      </c>
      <c r="P124" s="33"/>
      <c r="Q124" s="32"/>
      <c r="R124" s="25"/>
      <c r="S124" s="25"/>
      <c r="T124" s="25"/>
      <c r="U124" s="59"/>
      <c r="V124" s="25"/>
      <c r="W124" s="59"/>
      <c r="X124" s="59"/>
      <c r="Y124" s="52"/>
    </row>
    <row r="125" ht="80" customHeight="1" spans="1:25">
      <c r="A125" s="58"/>
      <c r="B125" s="25"/>
      <c r="C125" s="25"/>
      <c r="D125" s="25"/>
      <c r="E125" s="25"/>
      <c r="F125" s="26"/>
      <c r="G125" s="53"/>
      <c r="H125" s="32"/>
      <c r="I125" s="29" t="s">
        <v>114</v>
      </c>
      <c r="J125" s="33"/>
      <c r="K125" s="32"/>
      <c r="L125" s="26"/>
      <c r="M125" s="53"/>
      <c r="N125" s="32"/>
      <c r="O125" s="29" t="s">
        <v>114</v>
      </c>
      <c r="P125" s="33" t="s">
        <v>115</v>
      </c>
      <c r="Q125" s="32">
        <v>-1</v>
      </c>
      <c r="R125" s="25"/>
      <c r="S125" s="25"/>
      <c r="T125" s="25"/>
      <c r="U125" s="59"/>
      <c r="V125" s="25"/>
      <c r="W125" s="59"/>
      <c r="X125" s="59"/>
      <c r="Y125" s="52"/>
    </row>
    <row r="126" ht="80" customHeight="1" spans="1:25">
      <c r="A126" s="38"/>
      <c r="B126" s="28"/>
      <c r="C126" s="28"/>
      <c r="D126" s="28"/>
      <c r="E126" s="28"/>
      <c r="F126" s="26"/>
      <c r="G126" s="53"/>
      <c r="H126" s="32"/>
      <c r="I126" s="29" t="s">
        <v>116</v>
      </c>
      <c r="J126" s="33"/>
      <c r="K126" s="32"/>
      <c r="L126" s="26"/>
      <c r="M126" s="53"/>
      <c r="N126" s="32"/>
      <c r="O126" s="29" t="s">
        <v>116</v>
      </c>
      <c r="P126" s="33" t="s">
        <v>115</v>
      </c>
      <c r="Q126" s="32">
        <v>-1</v>
      </c>
      <c r="R126" s="28"/>
      <c r="S126" s="28"/>
      <c r="T126" s="28"/>
      <c r="U126" s="60"/>
      <c r="V126" s="28"/>
      <c r="W126" s="60"/>
      <c r="X126" s="60"/>
      <c r="Y126" s="52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3" t="s">
        <v>117</v>
      </c>
      <c r="H127" s="32">
        <v>-3</v>
      </c>
      <c r="I127" s="29">
        <v>301</v>
      </c>
      <c r="J127" s="33"/>
      <c r="K127" s="32"/>
      <c r="L127" s="26">
        <v>433</v>
      </c>
      <c r="M127" s="53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-6</v>
      </c>
      <c r="Y127" s="18" t="s">
        <v>118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3"/>
      <c r="H128" s="32"/>
      <c r="I128" s="29">
        <v>401</v>
      </c>
      <c r="J128" s="33"/>
      <c r="K128" s="32"/>
      <c r="L128" s="26">
        <v>434</v>
      </c>
      <c r="M128" s="53" t="s">
        <v>119</v>
      </c>
      <c r="N128" s="32">
        <v>-1</v>
      </c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2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3"/>
      <c r="H129" s="32"/>
      <c r="I129" s="29">
        <v>402</v>
      </c>
      <c r="J129" s="33" t="s">
        <v>105</v>
      </c>
      <c r="K129" s="32">
        <v>-1</v>
      </c>
      <c r="L129" s="26">
        <v>436</v>
      </c>
      <c r="M129" s="53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2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3"/>
      <c r="H130" s="32"/>
      <c r="I130" s="29">
        <v>403</v>
      </c>
      <c r="J130" s="33"/>
      <c r="K130" s="32"/>
      <c r="L130" s="26">
        <v>437</v>
      </c>
      <c r="M130" s="53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2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3" t="s">
        <v>68</v>
      </c>
      <c r="H131" s="42">
        <v>-1</v>
      </c>
      <c r="I131" s="74"/>
      <c r="J131" s="75"/>
      <c r="K131" s="42"/>
      <c r="L131" s="76">
        <v>438</v>
      </c>
      <c r="M131" s="73"/>
      <c r="N131" s="42"/>
      <c r="O131" s="74"/>
      <c r="P131" s="75"/>
      <c r="Q131" s="42"/>
      <c r="R131" s="42"/>
      <c r="S131" s="42"/>
      <c r="T131" s="42"/>
      <c r="U131" s="57"/>
      <c r="V131" s="42"/>
      <c r="W131" s="57"/>
      <c r="X131" s="57"/>
      <c r="Y131" s="52"/>
    </row>
    <row r="132" ht="45" customHeight="1" spans="1:25">
      <c r="A132" s="62" t="s">
        <v>120</v>
      </c>
      <c r="B132" s="63"/>
      <c r="C132" s="63"/>
      <c r="D132" s="63"/>
      <c r="E132" s="64"/>
      <c r="F132" s="77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9"/>
    </row>
    <row r="133" ht="83" customHeight="1" spans="1:25">
      <c r="A133" s="56">
        <v>19</v>
      </c>
      <c r="B133" s="56"/>
      <c r="C133" s="80"/>
      <c r="D133" s="56"/>
      <c r="E133" s="80"/>
      <c r="F133" s="26"/>
      <c r="G133" s="26"/>
      <c r="H133" s="26"/>
      <c r="I133" s="66">
        <v>211</v>
      </c>
      <c r="J133" s="26"/>
      <c r="K133" s="26"/>
      <c r="L133" s="26"/>
      <c r="M133" s="26"/>
      <c r="N133" s="26"/>
      <c r="O133" s="66">
        <v>211</v>
      </c>
      <c r="P133" s="33" t="s">
        <v>121</v>
      </c>
      <c r="Q133" s="81">
        <v>-6</v>
      </c>
      <c r="R133" s="76"/>
      <c r="S133" s="76"/>
      <c r="T133" s="76"/>
      <c r="U133" s="76"/>
      <c r="V133" s="76"/>
      <c r="W133" s="76"/>
      <c r="X133" s="57">
        <f>SUM(C133,E133,H134:H137,N134:N137,K133:K137,Q133:Q137,S133,U133,W133,)</f>
        <v>-20</v>
      </c>
      <c r="Y133" s="18" t="s">
        <v>122</v>
      </c>
    </row>
    <row r="134" ht="80" customHeight="1" spans="1:25">
      <c r="A134" s="58"/>
      <c r="B134" s="58"/>
      <c r="C134" s="82"/>
      <c r="D134" s="58"/>
      <c r="E134" s="82"/>
      <c r="F134" s="26">
        <v>229</v>
      </c>
      <c r="G134" s="27"/>
      <c r="H134" s="28"/>
      <c r="I134" s="66">
        <v>401</v>
      </c>
      <c r="J134" s="27" t="s">
        <v>123</v>
      </c>
      <c r="K134" s="28">
        <v>-5</v>
      </c>
      <c r="L134" s="65">
        <v>229</v>
      </c>
      <c r="M134" s="27"/>
      <c r="N134" s="28"/>
      <c r="O134" s="66">
        <v>401</v>
      </c>
      <c r="P134" s="27" t="s">
        <v>124</v>
      </c>
      <c r="Q134" s="28">
        <v>-1</v>
      </c>
      <c r="R134" s="83"/>
      <c r="S134" s="83"/>
      <c r="T134" s="83"/>
      <c r="U134" s="83"/>
      <c r="V134" s="83"/>
      <c r="W134" s="83"/>
      <c r="X134" s="59"/>
      <c r="Y134" s="52"/>
    </row>
    <row r="135" ht="80" customHeight="1" spans="1:25">
      <c r="A135" s="58"/>
      <c r="B135" s="58"/>
      <c r="C135" s="82"/>
      <c r="D135" s="58"/>
      <c r="E135" s="82"/>
      <c r="F135" s="26">
        <v>230</v>
      </c>
      <c r="G135" s="33" t="s">
        <v>125</v>
      </c>
      <c r="H135" s="32">
        <v>-5.5</v>
      </c>
      <c r="I135" s="29">
        <v>402</v>
      </c>
      <c r="J135" s="33" t="s">
        <v>126</v>
      </c>
      <c r="K135" s="32">
        <v>-2</v>
      </c>
      <c r="L135" s="26">
        <v>230</v>
      </c>
      <c r="M135" s="33"/>
      <c r="N135" s="32"/>
      <c r="O135" s="29">
        <v>402</v>
      </c>
      <c r="P135" s="33"/>
      <c r="Q135" s="32"/>
      <c r="R135" s="83"/>
      <c r="S135" s="83"/>
      <c r="T135" s="83"/>
      <c r="U135" s="83"/>
      <c r="V135" s="83"/>
      <c r="W135" s="83"/>
      <c r="X135" s="59"/>
      <c r="Y135" s="52"/>
    </row>
    <row r="136" ht="80" customHeight="1" spans="1:25">
      <c r="A136" s="58"/>
      <c r="B136" s="58"/>
      <c r="C136" s="82"/>
      <c r="D136" s="58"/>
      <c r="E136" s="82"/>
      <c r="F136" s="26">
        <v>231</v>
      </c>
      <c r="G136" s="33"/>
      <c r="H136" s="32"/>
      <c r="I136" s="29">
        <v>403</v>
      </c>
      <c r="J136" s="33"/>
      <c r="K136" s="32"/>
      <c r="L136" s="26">
        <v>231</v>
      </c>
      <c r="M136" s="33"/>
      <c r="N136" s="32"/>
      <c r="O136" s="29">
        <v>403</v>
      </c>
      <c r="P136" s="33"/>
      <c r="Q136" s="32"/>
      <c r="R136" s="83"/>
      <c r="S136" s="83"/>
      <c r="T136" s="83"/>
      <c r="U136" s="83"/>
      <c r="V136" s="83"/>
      <c r="W136" s="83"/>
      <c r="X136" s="59"/>
      <c r="Y136" s="52"/>
    </row>
    <row r="137" ht="80" customHeight="1" spans="1:25">
      <c r="A137" s="38"/>
      <c r="B137" s="38"/>
      <c r="C137" s="84"/>
      <c r="D137" s="38"/>
      <c r="E137" s="84"/>
      <c r="F137" s="26">
        <v>232</v>
      </c>
      <c r="G137" s="33"/>
      <c r="H137" s="32"/>
      <c r="I137" s="29">
        <v>404</v>
      </c>
      <c r="J137" s="33" t="s">
        <v>102</v>
      </c>
      <c r="K137" s="32">
        <v>-0.5</v>
      </c>
      <c r="L137" s="26">
        <v>232</v>
      </c>
      <c r="M137" s="33"/>
      <c r="N137" s="32"/>
      <c r="O137" s="29">
        <v>404</v>
      </c>
      <c r="P137" s="33"/>
      <c r="Q137" s="32"/>
      <c r="R137" s="65"/>
      <c r="S137" s="65"/>
      <c r="T137" s="65"/>
      <c r="U137" s="65"/>
      <c r="V137" s="65"/>
      <c r="W137" s="65"/>
      <c r="X137" s="60"/>
      <c r="Y137" s="55"/>
    </row>
    <row r="138" ht="80" customHeight="1" spans="1:25">
      <c r="A138" s="56">
        <v>20</v>
      </c>
      <c r="B138" s="42"/>
      <c r="C138" s="42"/>
      <c r="D138" s="42"/>
      <c r="E138" s="42"/>
      <c r="F138" s="26">
        <v>227</v>
      </c>
      <c r="G138" s="33" t="s">
        <v>127</v>
      </c>
      <c r="H138" s="32">
        <v>-2</v>
      </c>
      <c r="I138" s="29">
        <v>405</v>
      </c>
      <c r="J138" s="33"/>
      <c r="K138" s="32"/>
      <c r="L138" s="26">
        <v>227</v>
      </c>
      <c r="M138" s="33" t="s">
        <v>128</v>
      </c>
      <c r="N138" s="32">
        <v>-4</v>
      </c>
      <c r="O138" s="29">
        <v>405</v>
      </c>
      <c r="P138" s="33" t="s">
        <v>129</v>
      </c>
      <c r="Q138" s="32">
        <v>-2</v>
      </c>
      <c r="R138" s="42"/>
      <c r="S138" s="42"/>
      <c r="T138" s="42"/>
      <c r="U138" s="57"/>
      <c r="V138" s="42"/>
      <c r="W138" s="57"/>
      <c r="X138" s="57">
        <f>SUM(C138,E138,H138:H140,K138:K140,N138:N140,Q138:Q140,S138,U138,W138)</f>
        <v>-15</v>
      </c>
      <c r="Y138" s="18" t="s">
        <v>130</v>
      </c>
    </row>
    <row r="139" ht="80" customHeight="1" spans="1:25">
      <c r="A139" s="58"/>
      <c r="B139" s="25"/>
      <c r="C139" s="25"/>
      <c r="D139" s="25"/>
      <c r="E139" s="25"/>
      <c r="F139" s="26">
        <v>228</v>
      </c>
      <c r="G139" s="33"/>
      <c r="H139" s="32"/>
      <c r="I139" s="29">
        <v>406</v>
      </c>
      <c r="J139" s="33"/>
      <c r="K139" s="32"/>
      <c r="L139" s="26">
        <v>228</v>
      </c>
      <c r="M139" s="33" t="s">
        <v>131</v>
      </c>
      <c r="N139" s="32">
        <v>-5</v>
      </c>
      <c r="O139" s="29">
        <v>406</v>
      </c>
      <c r="P139" s="33" t="s">
        <v>132</v>
      </c>
      <c r="Q139" s="32">
        <v>-1</v>
      </c>
      <c r="R139" s="25"/>
      <c r="S139" s="25"/>
      <c r="T139" s="25"/>
      <c r="U139" s="59"/>
      <c r="V139" s="25"/>
      <c r="W139" s="59"/>
      <c r="X139" s="59"/>
      <c r="Y139" s="52"/>
    </row>
    <row r="140" ht="80" customHeight="1" spans="1:25">
      <c r="A140" s="58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 t="s">
        <v>133</v>
      </c>
      <c r="Q140" s="32">
        <v>-1</v>
      </c>
      <c r="R140" s="25"/>
      <c r="S140" s="25"/>
      <c r="T140" s="25"/>
      <c r="U140" s="59"/>
      <c r="V140" s="25"/>
      <c r="W140" s="59"/>
      <c r="X140" s="59"/>
      <c r="Y140" s="52"/>
    </row>
    <row r="141" ht="105" customHeight="1" spans="1:25">
      <c r="A141" s="58"/>
      <c r="B141" s="25"/>
      <c r="C141" s="25"/>
      <c r="D141" s="25"/>
      <c r="E141" s="25"/>
      <c r="F141" s="26"/>
      <c r="G141" s="53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 t="s">
        <v>134</v>
      </c>
      <c r="Q141" s="32">
        <v>-2</v>
      </c>
      <c r="R141" s="25"/>
      <c r="S141" s="25"/>
      <c r="T141" s="25"/>
      <c r="U141" s="59"/>
      <c r="V141" s="25"/>
      <c r="W141" s="59"/>
      <c r="X141" s="59"/>
      <c r="Y141" s="52"/>
    </row>
    <row r="142" ht="80" customHeight="1" spans="1:25">
      <c r="A142" s="38"/>
      <c r="B142" s="28"/>
      <c r="C142" s="28"/>
      <c r="D142" s="28"/>
      <c r="E142" s="28"/>
      <c r="F142" s="26"/>
      <c r="G142" s="53"/>
      <c r="H142" s="32"/>
      <c r="I142" s="29" t="s">
        <v>135</v>
      </c>
      <c r="J142" s="33"/>
      <c r="K142" s="32"/>
      <c r="L142" s="26"/>
      <c r="M142" s="33"/>
      <c r="N142" s="32"/>
      <c r="O142" s="29" t="s">
        <v>135</v>
      </c>
      <c r="P142" s="33" t="s">
        <v>136</v>
      </c>
      <c r="Q142" s="32">
        <v>-1</v>
      </c>
      <c r="R142" s="28"/>
      <c r="S142" s="28"/>
      <c r="T142" s="28"/>
      <c r="U142" s="60"/>
      <c r="V142" s="28"/>
      <c r="W142" s="60"/>
      <c r="X142" s="60"/>
      <c r="Y142" s="52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3"/>
      <c r="H143" s="32"/>
      <c r="I143" s="29" t="s">
        <v>135</v>
      </c>
      <c r="J143" s="33"/>
      <c r="K143" s="32"/>
      <c r="L143" s="26">
        <v>223</v>
      </c>
      <c r="M143" s="33"/>
      <c r="N143" s="32"/>
      <c r="O143" s="29" t="s">
        <v>135</v>
      </c>
      <c r="P143" s="33" t="s">
        <v>136</v>
      </c>
      <c r="Q143" s="32">
        <v>-1</v>
      </c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-2</v>
      </c>
      <c r="Y143" s="18" t="s">
        <v>137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3" t="s">
        <v>138</v>
      </c>
      <c r="H144" s="32">
        <v>-1</v>
      </c>
      <c r="I144" s="29">
        <v>410</v>
      </c>
      <c r="J144" s="33"/>
      <c r="K144" s="32"/>
      <c r="L144" s="26">
        <v>224</v>
      </c>
      <c r="M144" s="53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2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3"/>
      <c r="H145" s="32"/>
      <c r="I145" s="29">
        <v>411</v>
      </c>
      <c r="J145" s="33"/>
      <c r="K145" s="32"/>
      <c r="L145" s="26">
        <v>225</v>
      </c>
      <c r="M145" s="53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2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3"/>
      <c r="H146" s="32"/>
      <c r="I146" s="29"/>
      <c r="J146" s="33"/>
      <c r="K146" s="32"/>
      <c r="L146" s="26">
        <v>226</v>
      </c>
      <c r="M146" s="53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2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 t="s">
        <v>139</v>
      </c>
      <c r="H147" s="32">
        <v>-1</v>
      </c>
      <c r="I147" s="29">
        <v>303</v>
      </c>
      <c r="J147" s="33" t="s">
        <v>140</v>
      </c>
      <c r="K147" s="32">
        <v>-1</v>
      </c>
      <c r="L147" s="26">
        <v>217</v>
      </c>
      <c r="M147" s="33"/>
      <c r="N147" s="32"/>
      <c r="O147" s="29">
        <v>303</v>
      </c>
      <c r="P147" s="33" t="s">
        <v>141</v>
      </c>
      <c r="Q147" s="32">
        <v>-2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-17</v>
      </c>
      <c r="Y147" s="18" t="s">
        <v>142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 t="s">
        <v>143</v>
      </c>
      <c r="H148" s="32">
        <v>-2</v>
      </c>
      <c r="I148" s="29">
        <v>304</v>
      </c>
      <c r="J148" s="33" t="s">
        <v>144</v>
      </c>
      <c r="K148" s="32">
        <v>-1</v>
      </c>
      <c r="L148" s="26">
        <v>218</v>
      </c>
      <c r="M148" s="33"/>
      <c r="N148" s="32"/>
      <c r="O148" s="29">
        <v>304</v>
      </c>
      <c r="P148" s="33" t="s">
        <v>145</v>
      </c>
      <c r="Q148" s="32">
        <v>-1</v>
      </c>
      <c r="R148" s="32"/>
      <c r="S148" s="32"/>
      <c r="T148" s="32"/>
      <c r="U148" s="30"/>
      <c r="V148" s="32"/>
      <c r="W148" s="30"/>
      <c r="X148" s="30"/>
      <c r="Y148" s="52"/>
    </row>
    <row r="149" ht="129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146</v>
      </c>
      <c r="J149" s="33"/>
      <c r="K149" s="32"/>
      <c r="L149" s="26">
        <v>219</v>
      </c>
      <c r="M149" s="33"/>
      <c r="N149" s="32"/>
      <c r="O149" s="29" t="s">
        <v>146</v>
      </c>
      <c r="P149" s="33" t="s">
        <v>147</v>
      </c>
      <c r="Q149" s="32">
        <v>-4</v>
      </c>
      <c r="R149" s="32"/>
      <c r="S149" s="32"/>
      <c r="T149" s="32"/>
      <c r="U149" s="30"/>
      <c r="V149" s="32"/>
      <c r="W149" s="30"/>
      <c r="X149" s="30"/>
      <c r="Y149" s="52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/>
      <c r="H150" s="32"/>
      <c r="I150" s="29"/>
      <c r="J150" s="33"/>
      <c r="K150" s="32"/>
      <c r="L150" s="26">
        <v>220</v>
      </c>
      <c r="M150" s="33" t="s">
        <v>131</v>
      </c>
      <c r="N150" s="32">
        <v>-5</v>
      </c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2"/>
    </row>
    <row r="151" ht="84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 t="s">
        <v>148</v>
      </c>
      <c r="Q151" s="32">
        <v>-3</v>
      </c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-7</v>
      </c>
      <c r="Y151" s="18" t="s">
        <v>149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150</v>
      </c>
      <c r="H152" s="32">
        <v>-1</v>
      </c>
      <c r="I152" s="29">
        <v>302</v>
      </c>
      <c r="J152" s="33" t="s">
        <v>102</v>
      </c>
      <c r="K152" s="32">
        <v>-0.5</v>
      </c>
      <c r="L152" s="26">
        <v>213</v>
      </c>
      <c r="M152" s="33"/>
      <c r="N152" s="32"/>
      <c r="O152" s="29">
        <v>302</v>
      </c>
      <c r="P152" s="33"/>
      <c r="Q152" s="32"/>
      <c r="R152" s="32"/>
      <c r="S152" s="32"/>
      <c r="T152" s="32"/>
      <c r="U152" s="30"/>
      <c r="V152" s="32"/>
      <c r="W152" s="30"/>
      <c r="X152" s="30"/>
      <c r="Y152" s="52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 t="s">
        <v>151</v>
      </c>
      <c r="H153" s="32">
        <v>-1</v>
      </c>
      <c r="I153" s="29">
        <v>207</v>
      </c>
      <c r="J153" s="33" t="s">
        <v>102</v>
      </c>
      <c r="K153" s="32">
        <v>-0.5</v>
      </c>
      <c r="L153" s="26">
        <v>215</v>
      </c>
      <c r="M153" s="33"/>
      <c r="N153" s="32"/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2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 t="s">
        <v>152</v>
      </c>
      <c r="H154" s="32">
        <v>-1</v>
      </c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2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 t="s">
        <v>153</v>
      </c>
      <c r="H155" s="32">
        <v>-1</v>
      </c>
      <c r="I155" s="29">
        <v>110</v>
      </c>
      <c r="J155" s="53"/>
      <c r="K155" s="53"/>
      <c r="L155" s="26">
        <v>208</v>
      </c>
      <c r="M155" s="33"/>
      <c r="N155" s="32"/>
      <c r="O155" s="29">
        <v>110</v>
      </c>
      <c r="P155" s="53" t="s">
        <v>154</v>
      </c>
      <c r="Q155" s="32">
        <v>-2</v>
      </c>
      <c r="R155" s="32"/>
      <c r="S155" s="32"/>
      <c r="T155" s="32" t="s">
        <v>155</v>
      </c>
      <c r="U155" s="30">
        <v>-10</v>
      </c>
      <c r="V155" s="32"/>
      <c r="W155" s="30"/>
      <c r="X155" s="30">
        <f>SUM(C155,E155,H155:H158,K155:K158,N155:N158,Q155:Q158,S155,U155,W155)</f>
        <v>-15</v>
      </c>
      <c r="Y155" s="10" t="s">
        <v>156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 t="s">
        <v>157</v>
      </c>
      <c r="H156" s="32">
        <v>-1</v>
      </c>
      <c r="I156" s="29">
        <v>111</v>
      </c>
      <c r="J156" s="53"/>
      <c r="K156" s="53"/>
      <c r="L156" s="26">
        <v>209</v>
      </c>
      <c r="M156" s="33"/>
      <c r="N156" s="32"/>
      <c r="O156" s="29">
        <v>111</v>
      </c>
      <c r="P156" s="53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/>
      <c r="H157" s="32"/>
      <c r="I157" s="29">
        <v>201</v>
      </c>
      <c r="J157" s="53"/>
      <c r="K157" s="53"/>
      <c r="L157" s="26">
        <v>210</v>
      </c>
      <c r="M157" s="33"/>
      <c r="N157" s="32"/>
      <c r="O157" s="29">
        <v>201</v>
      </c>
      <c r="P157" s="53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 t="s">
        <v>158</v>
      </c>
      <c r="H158" s="32">
        <v>-1</v>
      </c>
      <c r="I158" s="29">
        <v>202</v>
      </c>
      <c r="J158" s="53"/>
      <c r="K158" s="53"/>
      <c r="L158" s="26">
        <v>211</v>
      </c>
      <c r="M158" s="33"/>
      <c r="N158" s="32"/>
      <c r="O158" s="29">
        <v>202</v>
      </c>
      <c r="P158" s="53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 t="s">
        <v>159</v>
      </c>
      <c r="H159" s="32">
        <v>-2</v>
      </c>
      <c r="I159" s="29">
        <v>208</v>
      </c>
      <c r="J159" s="53" t="s">
        <v>160</v>
      </c>
      <c r="K159" s="32">
        <v>-1.5</v>
      </c>
      <c r="L159" s="26">
        <v>204</v>
      </c>
      <c r="M159" s="33"/>
      <c r="N159" s="32"/>
      <c r="O159" s="29">
        <v>208</v>
      </c>
      <c r="P159" s="53" t="s">
        <v>161</v>
      </c>
      <c r="Q159" s="32">
        <v>-1</v>
      </c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-15</v>
      </c>
      <c r="Y159" s="10" t="s">
        <v>162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 t="s">
        <v>163</v>
      </c>
      <c r="H160" s="32">
        <v>-4</v>
      </c>
      <c r="I160" s="29">
        <v>209</v>
      </c>
      <c r="J160" s="53" t="s">
        <v>164</v>
      </c>
      <c r="K160" s="32">
        <v>-1</v>
      </c>
      <c r="L160" s="26">
        <v>205</v>
      </c>
      <c r="M160" s="33"/>
      <c r="N160" s="32"/>
      <c r="O160" s="29">
        <v>209</v>
      </c>
      <c r="P160" s="53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 t="s">
        <v>165</v>
      </c>
      <c r="H161" s="32">
        <v>-0.5</v>
      </c>
      <c r="I161" s="29">
        <v>210</v>
      </c>
      <c r="J161" s="53" t="s">
        <v>166</v>
      </c>
      <c r="K161" s="32">
        <v>-1</v>
      </c>
      <c r="L161" s="26">
        <v>206</v>
      </c>
      <c r="M161" s="33"/>
      <c r="N161" s="32"/>
      <c r="O161" s="29">
        <v>210</v>
      </c>
      <c r="P161" s="53" t="s">
        <v>167</v>
      </c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 t="s">
        <v>168</v>
      </c>
      <c r="H162" s="32">
        <v>-4</v>
      </c>
      <c r="I162" s="29"/>
      <c r="J162" s="53"/>
      <c r="K162" s="32"/>
      <c r="L162" s="26">
        <v>207</v>
      </c>
      <c r="M162" s="33"/>
      <c r="N162" s="32"/>
      <c r="O162" s="29"/>
      <c r="P162" s="53"/>
      <c r="Q162" s="32"/>
      <c r="R162" s="32"/>
      <c r="S162" s="32"/>
      <c r="T162" s="32"/>
      <c r="U162" s="30"/>
      <c r="V162" s="32"/>
      <c r="W162" s="30"/>
      <c r="X162" s="30"/>
      <c r="Y162" s="10"/>
    </row>
    <row r="163" ht="139" customHeight="1" spans="1:25">
      <c r="A163" s="41">
        <v>26</v>
      </c>
      <c r="B163" s="32"/>
      <c r="C163" s="32"/>
      <c r="D163" s="32"/>
      <c r="E163" s="32"/>
      <c r="F163" s="26">
        <v>201</v>
      </c>
      <c r="G163" s="33" t="s">
        <v>169</v>
      </c>
      <c r="H163" s="32">
        <v>-5</v>
      </c>
      <c r="I163" s="29" t="s">
        <v>146</v>
      </c>
      <c r="J163" s="33"/>
      <c r="K163" s="32"/>
      <c r="L163" s="26">
        <v>201</v>
      </c>
      <c r="M163" s="33" t="s">
        <v>170</v>
      </c>
      <c r="N163" s="32">
        <v>-6</v>
      </c>
      <c r="O163" s="29" t="s">
        <v>146</v>
      </c>
      <c r="P163" s="33" t="s">
        <v>147</v>
      </c>
      <c r="Q163" s="32">
        <v>-4</v>
      </c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-22</v>
      </c>
      <c r="Y163" s="18" t="s">
        <v>171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2"/>
      <c r="Q164" s="32"/>
      <c r="R164" s="32"/>
      <c r="S164" s="32"/>
      <c r="T164" s="32"/>
      <c r="U164" s="30"/>
      <c r="V164" s="32"/>
      <c r="W164" s="30"/>
      <c r="X164" s="30"/>
      <c r="Y164" s="52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 t="s">
        <v>172</v>
      </c>
      <c r="Q165" s="32">
        <v>-1</v>
      </c>
      <c r="R165" s="32"/>
      <c r="S165" s="32"/>
      <c r="T165" s="32"/>
      <c r="U165" s="30"/>
      <c r="V165" s="32"/>
      <c r="W165" s="30"/>
      <c r="X165" s="30"/>
      <c r="Y165" s="52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 t="s">
        <v>173</v>
      </c>
      <c r="K166" s="32">
        <v>-2</v>
      </c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2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 t="s">
        <v>174</v>
      </c>
      <c r="K167" s="32">
        <v>-2</v>
      </c>
      <c r="L167" s="26"/>
      <c r="M167" s="33"/>
      <c r="N167" s="32"/>
      <c r="O167" s="29">
        <v>310</v>
      </c>
      <c r="P167" s="33" t="s">
        <v>175</v>
      </c>
      <c r="Q167" s="32">
        <v>-1</v>
      </c>
      <c r="R167" s="32"/>
      <c r="S167" s="32"/>
      <c r="T167" s="32"/>
      <c r="U167" s="30"/>
      <c r="V167" s="32"/>
      <c r="W167" s="30"/>
      <c r="X167" s="30"/>
      <c r="Y167" s="52"/>
    </row>
    <row r="168" s="2" customFormat="1" ht="80" customHeight="1" spans="1:25">
      <c r="A168" s="85"/>
      <c r="B168" s="81"/>
      <c r="C168" s="81"/>
      <c r="D168" s="81"/>
      <c r="E168" s="81"/>
      <c r="F168" s="86"/>
      <c r="G168" s="87"/>
      <c r="H168" s="81"/>
      <c r="I168" s="29">
        <v>311</v>
      </c>
      <c r="J168" s="33"/>
      <c r="K168" s="81"/>
      <c r="L168" s="86"/>
      <c r="M168" s="87"/>
      <c r="N168" s="81"/>
      <c r="O168" s="29">
        <v>311</v>
      </c>
      <c r="P168" s="33" t="s">
        <v>176</v>
      </c>
      <c r="Q168" s="81">
        <v>-1</v>
      </c>
      <c r="R168" s="81"/>
      <c r="S168" s="81"/>
      <c r="T168" s="81"/>
      <c r="U168" s="88"/>
      <c r="V168" s="81"/>
      <c r="W168" s="88"/>
      <c r="X168" s="88"/>
      <c r="Y168" s="55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3"/>
      <c r="H169" s="32"/>
      <c r="I169" s="29">
        <v>104</v>
      </c>
      <c r="J169" s="33"/>
      <c r="K169" s="32"/>
      <c r="L169" s="26">
        <v>202</v>
      </c>
      <c r="M169" s="53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-1</v>
      </c>
      <c r="Y169" s="18" t="s">
        <v>177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3" t="s">
        <v>178</v>
      </c>
      <c r="H170" s="32">
        <v>-1</v>
      </c>
      <c r="I170" s="29">
        <v>105</v>
      </c>
      <c r="J170" s="33"/>
      <c r="K170" s="32"/>
      <c r="L170" s="26">
        <v>203</v>
      </c>
      <c r="M170" s="53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2"/>
    </row>
    <row r="171" ht="80" customHeight="1" spans="1:25">
      <c r="A171" s="41"/>
      <c r="B171" s="32"/>
      <c r="C171" s="32"/>
      <c r="D171" s="32"/>
      <c r="E171" s="32"/>
      <c r="F171" s="26"/>
      <c r="G171" s="53"/>
      <c r="H171" s="32"/>
      <c r="I171" s="29">
        <v>106</v>
      </c>
      <c r="J171" s="33"/>
      <c r="K171" s="32"/>
      <c r="L171" s="26"/>
      <c r="M171" s="53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2"/>
    </row>
    <row r="172" ht="80" customHeight="1" spans="1:25">
      <c r="A172" s="41"/>
      <c r="B172" s="32"/>
      <c r="C172" s="32"/>
      <c r="D172" s="32"/>
      <c r="E172" s="32"/>
      <c r="F172" s="26"/>
      <c r="G172" s="53"/>
      <c r="H172" s="32"/>
      <c r="I172" s="29">
        <v>107</v>
      </c>
      <c r="J172" s="33"/>
      <c r="K172" s="32"/>
      <c r="L172" s="26"/>
      <c r="M172" s="53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2"/>
    </row>
    <row r="173" ht="80" customHeight="1" spans="1:25">
      <c r="A173" s="41"/>
      <c r="B173" s="32"/>
      <c r="C173" s="32"/>
      <c r="D173" s="32"/>
      <c r="E173" s="32"/>
      <c r="F173" s="26"/>
      <c r="G173" s="53"/>
      <c r="H173" s="32"/>
      <c r="I173" s="29">
        <v>108</v>
      </c>
      <c r="J173" s="33"/>
      <c r="K173" s="32"/>
      <c r="L173" s="26"/>
      <c r="M173" s="53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2"/>
    </row>
    <row r="174" ht="80" customHeight="1" spans="1:25">
      <c r="A174" s="41"/>
      <c r="B174" s="32"/>
      <c r="C174" s="32"/>
      <c r="D174" s="32"/>
      <c r="E174" s="32"/>
      <c r="F174" s="76"/>
      <c r="G174" s="73"/>
      <c r="H174" s="42"/>
      <c r="I174" s="74">
        <v>109</v>
      </c>
      <c r="J174" s="75"/>
      <c r="K174" s="42"/>
      <c r="L174" s="89"/>
      <c r="M174" s="73"/>
      <c r="N174" s="42"/>
      <c r="O174" s="74">
        <v>109</v>
      </c>
      <c r="P174" s="75"/>
      <c r="Q174" s="42"/>
      <c r="R174" s="42"/>
      <c r="S174" s="42"/>
      <c r="T174" s="42"/>
      <c r="U174" s="57"/>
      <c r="V174" s="42"/>
      <c r="W174" s="57"/>
      <c r="X174" s="57"/>
      <c r="Y174" s="52"/>
    </row>
    <row r="175" ht="44" customHeight="1" spans="1:25">
      <c r="A175" s="62" t="s">
        <v>179</v>
      </c>
      <c r="B175" s="63"/>
      <c r="C175" s="63"/>
      <c r="D175" s="63"/>
      <c r="E175" s="64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5">
        <v>307</v>
      </c>
      <c r="G176" s="27"/>
      <c r="H176" s="28"/>
      <c r="I176" s="66">
        <v>507</v>
      </c>
      <c r="J176" s="27"/>
      <c r="K176" s="28"/>
      <c r="L176" s="65">
        <v>307</v>
      </c>
      <c r="M176" s="27"/>
      <c r="N176" s="28"/>
      <c r="O176" s="66">
        <v>507</v>
      </c>
      <c r="P176" s="27"/>
      <c r="Q176" s="28"/>
      <c r="R176" s="28"/>
      <c r="S176" s="28"/>
      <c r="T176" s="28"/>
      <c r="U176" s="60"/>
      <c r="V176" s="28"/>
      <c r="W176" s="60"/>
      <c r="X176" s="60">
        <f>SUM(C176,E176,H176:H180,K176:K180,N176:N180,Q176:Q180,S176,U176,W176)</f>
        <v>0</v>
      </c>
      <c r="Y176" s="55" t="s">
        <v>180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/>
      <c r="K178" s="32"/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6">
        <v>29</v>
      </c>
      <c r="B181" s="42"/>
      <c r="C181" s="42"/>
      <c r="D181" s="42"/>
      <c r="E181" s="42"/>
      <c r="F181" s="26">
        <v>309</v>
      </c>
      <c r="G181" s="33" t="s">
        <v>181</v>
      </c>
      <c r="H181" s="32">
        <v>-2.5</v>
      </c>
      <c r="I181" s="29">
        <v>410</v>
      </c>
      <c r="J181" s="33"/>
      <c r="K181" s="32"/>
      <c r="L181" s="26">
        <v>309</v>
      </c>
      <c r="M181" s="33"/>
      <c r="N181" s="32"/>
      <c r="O181" s="29">
        <v>410</v>
      </c>
      <c r="P181" s="33" t="s">
        <v>182</v>
      </c>
      <c r="Q181" s="32">
        <v>-1</v>
      </c>
      <c r="R181" s="42"/>
      <c r="S181" s="42"/>
      <c r="T181" s="42"/>
      <c r="U181" s="57"/>
      <c r="V181" s="42"/>
      <c r="W181" s="57"/>
      <c r="X181" s="57">
        <f>SUM(C181,E181,H181:H185,K181:K185,N181:N185,Q181:Q185,S181,U181,W181)</f>
        <v>-4.5</v>
      </c>
      <c r="Y181" s="18" t="s">
        <v>183</v>
      </c>
    </row>
    <row r="182" ht="80" customHeight="1" spans="1:25">
      <c r="A182" s="58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9"/>
      <c r="V182" s="25"/>
      <c r="W182" s="59"/>
      <c r="X182" s="59"/>
      <c r="Y182" s="52"/>
    </row>
    <row r="183" ht="80" customHeight="1" spans="1:25">
      <c r="A183" s="58"/>
      <c r="B183" s="25"/>
      <c r="C183" s="25"/>
      <c r="D183" s="25"/>
      <c r="E183" s="25"/>
      <c r="F183" s="26"/>
      <c r="G183" s="33"/>
      <c r="H183" s="32"/>
      <c r="I183" s="29" t="s">
        <v>184</v>
      </c>
      <c r="J183" s="33"/>
      <c r="K183" s="32"/>
      <c r="L183" s="26"/>
      <c r="M183" s="33"/>
      <c r="N183" s="32"/>
      <c r="O183" s="29" t="s">
        <v>184</v>
      </c>
      <c r="P183" s="33"/>
      <c r="Q183" s="32"/>
      <c r="R183" s="25"/>
      <c r="S183" s="25"/>
      <c r="T183" s="25"/>
      <c r="U183" s="59"/>
      <c r="V183" s="25"/>
      <c r="W183" s="59"/>
      <c r="X183" s="59"/>
      <c r="Y183" s="52"/>
    </row>
    <row r="184" ht="80" customHeight="1" spans="1:25">
      <c r="A184" s="58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9"/>
      <c r="V184" s="25"/>
      <c r="W184" s="59"/>
      <c r="X184" s="59"/>
      <c r="Y184" s="52"/>
    </row>
    <row r="185" ht="80" customHeight="1" spans="1:25">
      <c r="A185" s="58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 t="s">
        <v>185</v>
      </c>
      <c r="Q185" s="32">
        <v>-1</v>
      </c>
      <c r="R185" s="25"/>
      <c r="S185" s="25"/>
      <c r="T185" s="25"/>
      <c r="U185" s="59"/>
      <c r="V185" s="25"/>
      <c r="W185" s="59"/>
      <c r="X185" s="59"/>
      <c r="Y185" s="52"/>
    </row>
    <row r="186" ht="80" customHeight="1" spans="1:25">
      <c r="A186" s="58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9"/>
      <c r="V186" s="25"/>
      <c r="W186" s="59"/>
      <c r="X186" s="59"/>
      <c r="Y186" s="52"/>
    </row>
    <row r="187" ht="80" customHeight="1" spans="1:25">
      <c r="A187" s="58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9"/>
      <c r="V187" s="25"/>
      <c r="W187" s="59"/>
      <c r="X187" s="59"/>
      <c r="Y187" s="52"/>
    </row>
    <row r="188" ht="80" customHeight="1" spans="1:25">
      <c r="A188" s="38"/>
      <c r="B188" s="28"/>
      <c r="C188" s="28"/>
      <c r="D188" s="28"/>
      <c r="E188" s="28"/>
      <c r="F188" s="26"/>
      <c r="G188" s="53"/>
      <c r="H188" s="32"/>
      <c r="I188" s="29">
        <v>506</v>
      </c>
      <c r="J188" s="33"/>
      <c r="K188" s="32"/>
      <c r="L188" s="26"/>
      <c r="M188" s="53"/>
      <c r="N188" s="32"/>
      <c r="O188" s="29">
        <v>506</v>
      </c>
      <c r="P188" s="33" t="s">
        <v>186</v>
      </c>
      <c r="Q188" s="32">
        <v>-2</v>
      </c>
      <c r="R188" s="28"/>
      <c r="S188" s="28"/>
      <c r="T188" s="28"/>
      <c r="U188" s="60"/>
      <c r="V188" s="28"/>
      <c r="W188" s="60"/>
      <c r="X188" s="60"/>
      <c r="Y188" s="52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3" t="s">
        <v>30</v>
      </c>
      <c r="H189" s="32">
        <v>-3</v>
      </c>
      <c r="I189" s="29">
        <v>407</v>
      </c>
      <c r="J189" s="33"/>
      <c r="K189" s="32"/>
      <c r="L189" s="26">
        <v>301</v>
      </c>
      <c r="M189" s="53" t="s">
        <v>187</v>
      </c>
      <c r="N189" s="32">
        <v>-3</v>
      </c>
      <c r="O189" s="29">
        <v>407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SUM(C189,E189,H189:H191,K189:K191,N189:N191,Q189:Q191,S189,U189,W189)</f>
        <v>-15</v>
      </c>
      <c r="Y189" s="18" t="s">
        <v>188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3"/>
      <c r="H190" s="32"/>
      <c r="I190" s="29">
        <v>408</v>
      </c>
      <c r="J190" s="33"/>
      <c r="K190" s="32"/>
      <c r="L190" s="26">
        <v>303</v>
      </c>
      <c r="M190" s="53"/>
      <c r="N190" s="32"/>
      <c r="O190" s="29">
        <v>408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2"/>
    </row>
    <row r="191" ht="115" customHeight="1" spans="1:25">
      <c r="A191" s="41"/>
      <c r="B191" s="32"/>
      <c r="C191" s="32"/>
      <c r="D191" s="32"/>
      <c r="E191" s="32"/>
      <c r="F191" s="26"/>
      <c r="G191" s="53"/>
      <c r="H191" s="32"/>
      <c r="I191" s="29">
        <v>409</v>
      </c>
      <c r="J191" s="33"/>
      <c r="K191" s="32"/>
      <c r="L191" s="26"/>
      <c r="M191" s="53"/>
      <c r="N191" s="32"/>
      <c r="O191" s="29">
        <v>409</v>
      </c>
      <c r="P191" s="33" t="s">
        <v>189</v>
      </c>
      <c r="Q191" s="32">
        <v>-9</v>
      </c>
      <c r="R191" s="32"/>
      <c r="S191" s="32"/>
      <c r="T191" s="32"/>
      <c r="U191" s="30"/>
      <c r="V191" s="32"/>
      <c r="W191" s="30"/>
      <c r="X191" s="30"/>
      <c r="Y191" s="52"/>
    </row>
    <row r="192" ht="80" customHeight="1" spans="1:25">
      <c r="A192" s="41">
        <v>31</v>
      </c>
      <c r="B192" s="32"/>
      <c r="C192" s="32"/>
      <c r="D192" s="32"/>
      <c r="E192" s="32"/>
      <c r="F192" s="26">
        <v>302</v>
      </c>
      <c r="G192" s="33" t="s">
        <v>96</v>
      </c>
      <c r="H192" s="32">
        <v>-1</v>
      </c>
      <c r="I192" s="29">
        <v>307</v>
      </c>
      <c r="J192" s="33"/>
      <c r="K192" s="32"/>
      <c r="L192" s="26">
        <v>302</v>
      </c>
      <c r="M192" s="33"/>
      <c r="N192" s="32"/>
      <c r="O192" s="29">
        <v>307</v>
      </c>
      <c r="P192" s="33"/>
      <c r="Q192" s="32"/>
      <c r="R192" s="32"/>
      <c r="S192" s="32"/>
      <c r="T192" s="32" t="s">
        <v>190</v>
      </c>
      <c r="U192" s="30">
        <v>-10</v>
      </c>
      <c r="V192" s="32"/>
      <c r="W192" s="30"/>
      <c r="X192" s="30">
        <f>SUM(C192,E192,H192:H195,K192:K195,N192:N195,Q192:Q195,S192,U192,W192)</f>
        <v>-21.5</v>
      </c>
      <c r="Y192" s="18" t="s">
        <v>191</v>
      </c>
    </row>
    <row r="193" ht="80" customHeight="1" spans="1:25">
      <c r="A193" s="41"/>
      <c r="B193" s="32"/>
      <c r="C193" s="32"/>
      <c r="D193" s="32"/>
      <c r="E193" s="32"/>
      <c r="F193" s="26">
        <v>304</v>
      </c>
      <c r="G193" s="33"/>
      <c r="H193" s="32"/>
      <c r="I193" s="29">
        <v>308</v>
      </c>
      <c r="J193" s="33"/>
      <c r="K193" s="32"/>
      <c r="L193" s="26">
        <v>304</v>
      </c>
      <c r="M193" s="33"/>
      <c r="N193" s="32"/>
      <c r="O193" s="29">
        <v>308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2"/>
    </row>
    <row r="194" ht="80" customHeight="1" spans="1:25">
      <c r="A194" s="41"/>
      <c r="B194" s="32"/>
      <c r="C194" s="32"/>
      <c r="D194" s="32"/>
      <c r="E194" s="32"/>
      <c r="F194" s="26">
        <v>305</v>
      </c>
      <c r="G194" s="33" t="s">
        <v>192</v>
      </c>
      <c r="H194" s="32">
        <v>-0.5</v>
      </c>
      <c r="I194" s="29">
        <v>309</v>
      </c>
      <c r="J194" s="33"/>
      <c r="K194" s="32"/>
      <c r="L194" s="26">
        <v>305</v>
      </c>
      <c r="M194" s="33"/>
      <c r="N194" s="32"/>
      <c r="O194" s="29">
        <v>309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2"/>
    </row>
    <row r="195" ht="110" customHeight="1" spans="1:25">
      <c r="A195" s="41"/>
      <c r="B195" s="32"/>
      <c r="C195" s="32"/>
      <c r="D195" s="32"/>
      <c r="E195" s="32"/>
      <c r="F195" s="26">
        <v>306</v>
      </c>
      <c r="G195" s="33" t="s">
        <v>44</v>
      </c>
      <c r="H195" s="32">
        <v>-4</v>
      </c>
      <c r="I195" s="29">
        <v>310</v>
      </c>
      <c r="J195" s="33"/>
      <c r="K195" s="32"/>
      <c r="L195" s="26">
        <v>306</v>
      </c>
      <c r="M195" s="33" t="s">
        <v>193</v>
      </c>
      <c r="N195" s="32">
        <v>-6</v>
      </c>
      <c r="O195" s="29">
        <v>310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2"/>
    </row>
    <row r="196" ht="80" customHeight="1" spans="1:25">
      <c r="A196" s="41">
        <v>32</v>
      </c>
      <c r="B196" s="32"/>
      <c r="C196" s="32"/>
      <c r="D196" s="32"/>
      <c r="E196" s="32"/>
      <c r="F196" s="26">
        <v>311</v>
      </c>
      <c r="G196" s="33"/>
      <c r="H196" s="32"/>
      <c r="I196" s="29">
        <v>311</v>
      </c>
      <c r="J196" s="33"/>
      <c r="K196" s="32"/>
      <c r="L196" s="26">
        <v>311</v>
      </c>
      <c r="M196" s="33"/>
      <c r="N196" s="32"/>
      <c r="O196" s="29">
        <v>311</v>
      </c>
      <c r="P196" s="33"/>
      <c r="Q196" s="32"/>
      <c r="R196" s="32"/>
      <c r="S196" s="32"/>
      <c r="T196" s="32" t="s">
        <v>194</v>
      </c>
      <c r="U196" s="30">
        <v>-10</v>
      </c>
      <c r="V196" s="32"/>
      <c r="W196" s="30"/>
      <c r="X196" s="30">
        <f>SUM(C196,E196,H196:H200,K196:K200,N196:N200,Q196:Q200,S196,U196,W196)</f>
        <v>-10</v>
      </c>
      <c r="Y196" s="10" t="s">
        <v>195</v>
      </c>
    </row>
    <row r="197" ht="80" customHeight="1" spans="1:25">
      <c r="A197" s="41"/>
      <c r="B197" s="32"/>
      <c r="C197" s="32"/>
      <c r="D197" s="32"/>
      <c r="E197" s="32"/>
      <c r="F197" s="26">
        <v>312</v>
      </c>
      <c r="G197" s="33"/>
      <c r="H197" s="32"/>
      <c r="I197" s="29">
        <v>401</v>
      </c>
      <c r="J197" s="33"/>
      <c r="K197" s="32"/>
      <c r="L197" s="26">
        <v>312</v>
      </c>
      <c r="M197" s="33"/>
      <c r="N197" s="32"/>
      <c r="O197" s="29">
        <v>401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10"/>
    </row>
    <row r="198" ht="80" customHeight="1" spans="1:25">
      <c r="A198" s="41"/>
      <c r="B198" s="32"/>
      <c r="C198" s="32"/>
      <c r="D198" s="32"/>
      <c r="E198" s="32"/>
      <c r="F198" s="26">
        <v>313</v>
      </c>
      <c r="G198" s="33"/>
      <c r="H198" s="32"/>
      <c r="I198" s="29">
        <v>402</v>
      </c>
      <c r="J198" s="33"/>
      <c r="K198" s="32"/>
      <c r="L198" s="26">
        <v>313</v>
      </c>
      <c r="M198" s="33"/>
      <c r="N198" s="32"/>
      <c r="O198" s="29">
        <v>402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10"/>
    </row>
    <row r="199" ht="80" customHeight="1" spans="1:25">
      <c r="A199" s="41"/>
      <c r="B199" s="32"/>
      <c r="C199" s="32"/>
      <c r="D199" s="32"/>
      <c r="E199" s="32"/>
      <c r="F199" s="26">
        <v>315</v>
      </c>
      <c r="G199" s="33"/>
      <c r="H199" s="32"/>
      <c r="I199" s="29">
        <v>403</v>
      </c>
      <c r="J199" s="33"/>
      <c r="K199" s="32"/>
      <c r="L199" s="26">
        <v>315</v>
      </c>
      <c r="M199" s="33"/>
      <c r="N199" s="32"/>
      <c r="O199" s="29">
        <v>403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316</v>
      </c>
      <c r="G200" s="33"/>
      <c r="H200" s="32"/>
      <c r="I200" s="29"/>
      <c r="J200" s="33"/>
      <c r="K200" s="32"/>
      <c r="L200" s="26">
        <v>316</v>
      </c>
      <c r="M200" s="33"/>
      <c r="N200" s="32"/>
      <c r="O200" s="29"/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3" customHeight="1" spans="1:25">
      <c r="A201" s="41">
        <v>33</v>
      </c>
      <c r="B201" s="32"/>
      <c r="C201" s="32"/>
      <c r="D201" s="32"/>
      <c r="E201" s="32"/>
      <c r="F201" s="26">
        <v>317</v>
      </c>
      <c r="G201" s="33"/>
      <c r="H201" s="32"/>
      <c r="I201" s="29">
        <v>304</v>
      </c>
      <c r="J201" s="33"/>
      <c r="K201" s="32"/>
      <c r="L201" s="26">
        <v>317</v>
      </c>
      <c r="M201" s="33"/>
      <c r="N201" s="32"/>
      <c r="O201" s="29">
        <v>304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0</v>
      </c>
      <c r="Y201" s="10" t="s">
        <v>196</v>
      </c>
    </row>
    <row r="202" ht="86" customHeight="1" spans="1:25">
      <c r="A202" s="41"/>
      <c r="B202" s="32"/>
      <c r="C202" s="32"/>
      <c r="D202" s="32"/>
      <c r="E202" s="32"/>
      <c r="F202" s="26">
        <v>318</v>
      </c>
      <c r="G202" s="33"/>
      <c r="H202" s="32"/>
      <c r="I202" s="29">
        <v>305</v>
      </c>
      <c r="J202" s="33"/>
      <c r="K202" s="32"/>
      <c r="L202" s="26">
        <v>318</v>
      </c>
      <c r="M202" s="33"/>
      <c r="N202" s="32"/>
      <c r="O202" s="29">
        <v>305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/>
      <c r="B203" s="32"/>
      <c r="C203" s="32"/>
      <c r="D203" s="32"/>
      <c r="E203" s="32"/>
      <c r="F203" s="26">
        <v>319</v>
      </c>
      <c r="G203" s="33"/>
      <c r="H203" s="32"/>
      <c r="I203" s="29">
        <v>306</v>
      </c>
      <c r="J203" s="33"/>
      <c r="K203" s="32"/>
      <c r="L203" s="26">
        <v>319</v>
      </c>
      <c r="M203" s="33"/>
      <c r="N203" s="32"/>
      <c r="O203" s="29">
        <v>306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2" customHeight="1" spans="1:25">
      <c r="A204" s="41"/>
      <c r="B204" s="32"/>
      <c r="C204" s="32"/>
      <c r="D204" s="32"/>
      <c r="E204" s="32"/>
      <c r="F204" s="26">
        <v>320</v>
      </c>
      <c r="G204" s="33"/>
      <c r="H204" s="32"/>
      <c r="I204" s="29" t="s">
        <v>197</v>
      </c>
      <c r="J204" s="33"/>
      <c r="K204" s="32"/>
      <c r="L204" s="26">
        <v>320</v>
      </c>
      <c r="M204" s="33"/>
      <c r="N204" s="32"/>
      <c r="O204" s="29" t="s">
        <v>197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321</v>
      </c>
      <c r="G205" s="33"/>
      <c r="H205" s="32"/>
      <c r="I205" s="29"/>
      <c r="J205" s="33"/>
      <c r="K205" s="32"/>
      <c r="L205" s="26">
        <v>321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79" customHeight="1" spans="1:25">
      <c r="A206" s="41">
        <v>34</v>
      </c>
      <c r="B206" s="32"/>
      <c r="C206" s="32"/>
      <c r="D206" s="32"/>
      <c r="E206" s="32"/>
      <c r="F206" s="26">
        <v>323</v>
      </c>
      <c r="G206" s="33" t="s">
        <v>198</v>
      </c>
      <c r="H206" s="32">
        <v>-1</v>
      </c>
      <c r="I206" s="29" t="s">
        <v>197</v>
      </c>
      <c r="J206" s="33"/>
      <c r="K206" s="32"/>
      <c r="L206" s="26">
        <v>323</v>
      </c>
      <c r="M206" s="33"/>
      <c r="N206" s="32"/>
      <c r="O206" s="29" t="s">
        <v>197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-4</v>
      </c>
      <c r="Y206" s="10" t="s">
        <v>199</v>
      </c>
    </row>
    <row r="207" ht="86" customHeight="1" spans="1:25">
      <c r="A207" s="41"/>
      <c r="B207" s="32"/>
      <c r="C207" s="32"/>
      <c r="D207" s="32"/>
      <c r="E207" s="32"/>
      <c r="F207" s="26">
        <v>324</v>
      </c>
      <c r="G207" s="33" t="s">
        <v>68</v>
      </c>
      <c r="H207" s="32">
        <v>-1</v>
      </c>
      <c r="I207" s="29">
        <v>301</v>
      </c>
      <c r="J207" s="33"/>
      <c r="K207" s="32"/>
      <c r="L207" s="26">
        <v>324</v>
      </c>
      <c r="M207" s="33"/>
      <c r="N207" s="32"/>
      <c r="O207" s="29">
        <v>301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4" customHeight="1" spans="1:25">
      <c r="A208" s="41"/>
      <c r="B208" s="32"/>
      <c r="C208" s="32"/>
      <c r="D208" s="32"/>
      <c r="E208" s="32"/>
      <c r="F208" s="26">
        <v>325</v>
      </c>
      <c r="G208" s="33"/>
      <c r="H208" s="32"/>
      <c r="I208" s="29">
        <v>210</v>
      </c>
      <c r="J208" s="33"/>
      <c r="K208" s="32"/>
      <c r="L208" s="26">
        <v>325</v>
      </c>
      <c r="M208" s="33" t="s">
        <v>200</v>
      </c>
      <c r="N208" s="32">
        <v>-2</v>
      </c>
      <c r="O208" s="29">
        <v>210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326</v>
      </c>
      <c r="G209" s="33"/>
      <c r="H209" s="32"/>
      <c r="I209" s="29">
        <v>211</v>
      </c>
      <c r="J209" s="33"/>
      <c r="K209" s="32"/>
      <c r="L209" s="26">
        <v>326</v>
      </c>
      <c r="M209" s="33"/>
      <c r="N209" s="32"/>
      <c r="O209" s="29">
        <v>211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327</v>
      </c>
      <c r="G210" s="33"/>
      <c r="H210" s="32"/>
      <c r="I210" s="29"/>
      <c r="J210" s="33"/>
      <c r="K210" s="32"/>
      <c r="L210" s="26">
        <v>327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35</v>
      </c>
      <c r="B211" s="32"/>
      <c r="C211" s="32"/>
      <c r="D211" s="32"/>
      <c r="E211" s="32"/>
      <c r="F211" s="26">
        <v>328</v>
      </c>
      <c r="G211" s="33" t="s">
        <v>201</v>
      </c>
      <c r="H211" s="32">
        <v>-1</v>
      </c>
      <c r="I211" s="29">
        <v>206</v>
      </c>
      <c r="J211" s="33"/>
      <c r="K211" s="32"/>
      <c r="L211" s="26">
        <v>328</v>
      </c>
      <c r="M211" s="33"/>
      <c r="N211" s="32"/>
      <c r="O211" s="29">
        <v>206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-7</v>
      </c>
      <c r="Y211" s="10" t="s">
        <v>202</v>
      </c>
    </row>
    <row r="212" ht="83" customHeight="1" spans="1:25">
      <c r="A212" s="41"/>
      <c r="B212" s="32"/>
      <c r="C212" s="32"/>
      <c r="D212" s="32"/>
      <c r="E212" s="32"/>
      <c r="F212" s="26">
        <v>329</v>
      </c>
      <c r="G212" s="33"/>
      <c r="H212" s="32"/>
      <c r="I212" s="29">
        <v>207</v>
      </c>
      <c r="J212" s="33"/>
      <c r="K212" s="32"/>
      <c r="L212" s="26">
        <v>329</v>
      </c>
      <c r="M212" s="33"/>
      <c r="N212" s="32"/>
      <c r="O212" s="29">
        <v>207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1" customHeight="1" spans="1:25">
      <c r="A213" s="41"/>
      <c r="B213" s="32"/>
      <c r="C213" s="32"/>
      <c r="D213" s="32"/>
      <c r="E213" s="32"/>
      <c r="F213" s="26">
        <v>330</v>
      </c>
      <c r="G213" s="33"/>
      <c r="H213" s="32"/>
      <c r="I213" s="29">
        <v>208</v>
      </c>
      <c r="J213" s="33"/>
      <c r="K213" s="32"/>
      <c r="L213" s="26">
        <v>330</v>
      </c>
      <c r="M213" s="33"/>
      <c r="N213" s="32"/>
      <c r="O213" s="29">
        <v>208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331</v>
      </c>
      <c r="G214" s="33" t="s">
        <v>192</v>
      </c>
      <c r="H214" s="32">
        <v>-0.5</v>
      </c>
      <c r="I214" s="29">
        <v>209</v>
      </c>
      <c r="J214" s="33"/>
      <c r="K214" s="32"/>
      <c r="L214" s="26">
        <v>331</v>
      </c>
      <c r="M214" s="33" t="s">
        <v>203</v>
      </c>
      <c r="N214" s="32">
        <v>-5</v>
      </c>
      <c r="O214" s="29">
        <v>209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7" customHeight="1" spans="1:25">
      <c r="A215" s="41"/>
      <c r="B215" s="32"/>
      <c r="C215" s="32"/>
      <c r="D215" s="32"/>
      <c r="E215" s="32"/>
      <c r="F215" s="26">
        <v>332</v>
      </c>
      <c r="G215" s="33" t="s">
        <v>192</v>
      </c>
      <c r="H215" s="32">
        <v>-0.5</v>
      </c>
      <c r="I215" s="29"/>
      <c r="J215" s="33"/>
      <c r="K215" s="32"/>
      <c r="L215" s="26">
        <v>332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4" customHeight="1" spans="1:25">
      <c r="A216" s="41">
        <v>36</v>
      </c>
      <c r="B216" s="32"/>
      <c r="C216" s="32"/>
      <c r="D216" s="32"/>
      <c r="E216" s="32"/>
      <c r="F216" s="26">
        <v>333</v>
      </c>
      <c r="G216" s="33"/>
      <c r="H216" s="32"/>
      <c r="I216" s="29">
        <v>203</v>
      </c>
      <c r="J216" s="33"/>
      <c r="K216" s="32"/>
      <c r="L216" s="26">
        <v>333</v>
      </c>
      <c r="M216" s="33"/>
      <c r="N216" s="32"/>
      <c r="O216" s="29">
        <v>203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0</v>
      </c>
      <c r="Y216" s="10" t="s">
        <v>204</v>
      </c>
    </row>
    <row r="217" ht="83" customHeight="1" spans="1:25">
      <c r="A217" s="41"/>
      <c r="B217" s="32"/>
      <c r="C217" s="32"/>
      <c r="D217" s="32"/>
      <c r="E217" s="32"/>
      <c r="F217" s="26">
        <v>336</v>
      </c>
      <c r="G217" s="33"/>
      <c r="H217" s="32"/>
      <c r="I217" s="29">
        <v>204</v>
      </c>
      <c r="J217" s="33"/>
      <c r="K217" s="32"/>
      <c r="L217" s="26">
        <v>336</v>
      </c>
      <c r="M217" s="33"/>
      <c r="N217" s="32"/>
      <c r="O217" s="29">
        <v>204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75" customHeight="1" spans="1:25">
      <c r="A218" s="41"/>
      <c r="B218" s="32"/>
      <c r="C218" s="32"/>
      <c r="D218" s="32"/>
      <c r="E218" s="32"/>
      <c r="F218" s="26">
        <v>337</v>
      </c>
      <c r="G218" s="33"/>
      <c r="H218" s="32"/>
      <c r="I218" s="29">
        <v>205</v>
      </c>
      <c r="J218" s="33"/>
      <c r="K218" s="32"/>
      <c r="L218" s="26">
        <v>337</v>
      </c>
      <c r="M218" s="33"/>
      <c r="N218" s="32"/>
      <c r="O218" s="29">
        <v>205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0" customHeight="1" spans="1:25">
      <c r="A219" s="41"/>
      <c r="B219" s="32"/>
      <c r="C219" s="32"/>
      <c r="D219" s="32"/>
      <c r="E219" s="32"/>
      <c r="F219" s="26">
        <v>338</v>
      </c>
      <c r="G219" s="33"/>
      <c r="H219" s="32"/>
      <c r="I219" s="29"/>
      <c r="J219" s="33"/>
      <c r="K219" s="32"/>
      <c r="L219" s="26">
        <v>338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/>
      <c r="B220" s="32"/>
      <c r="C220" s="32"/>
      <c r="D220" s="32"/>
      <c r="E220" s="32"/>
      <c r="F220" s="26">
        <v>339</v>
      </c>
      <c r="G220" s="33"/>
      <c r="H220" s="32"/>
      <c r="I220" s="29"/>
      <c r="J220" s="33"/>
      <c r="K220" s="32"/>
      <c r="L220" s="26">
        <v>339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2:E132"/>
    <mergeCell ref="F132:Y132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6"/>
    <mergeCell ref="A127:A131"/>
    <mergeCell ref="A133:A137"/>
    <mergeCell ref="A138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1"/>
    <mergeCell ref="A192:A195"/>
    <mergeCell ref="A196:A200"/>
    <mergeCell ref="A201:A205"/>
    <mergeCell ref="A206:A210"/>
    <mergeCell ref="A211:A215"/>
    <mergeCell ref="A216:A220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6"/>
    <mergeCell ref="B127:B131"/>
    <mergeCell ref="B133:B137"/>
    <mergeCell ref="B138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1"/>
    <mergeCell ref="B192:B195"/>
    <mergeCell ref="B196:B200"/>
    <mergeCell ref="B201:B205"/>
    <mergeCell ref="B206:B210"/>
    <mergeCell ref="B211:B215"/>
    <mergeCell ref="B216:B220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6"/>
    <mergeCell ref="C127:C131"/>
    <mergeCell ref="C133:C137"/>
    <mergeCell ref="C138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1"/>
    <mergeCell ref="C192:C195"/>
    <mergeCell ref="C196:C200"/>
    <mergeCell ref="C201:C205"/>
    <mergeCell ref="C206:C210"/>
    <mergeCell ref="C211:C215"/>
    <mergeCell ref="C216:C220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6"/>
    <mergeCell ref="D127:D131"/>
    <mergeCell ref="D133:D137"/>
    <mergeCell ref="D138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1"/>
    <mergeCell ref="D192:D195"/>
    <mergeCell ref="D196:D200"/>
    <mergeCell ref="D201:D205"/>
    <mergeCell ref="D206:D210"/>
    <mergeCell ref="D211:D215"/>
    <mergeCell ref="D216:D220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6"/>
    <mergeCell ref="E127:E131"/>
    <mergeCell ref="E133:E137"/>
    <mergeCell ref="E138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1"/>
    <mergeCell ref="E192:E195"/>
    <mergeCell ref="E196:E200"/>
    <mergeCell ref="E201:E205"/>
    <mergeCell ref="E206:E210"/>
    <mergeCell ref="E211:E215"/>
    <mergeCell ref="E216:E220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6"/>
    <mergeCell ref="R127:R131"/>
    <mergeCell ref="R133:R137"/>
    <mergeCell ref="R138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1"/>
    <mergeCell ref="R192:R195"/>
    <mergeCell ref="R196:R200"/>
    <mergeCell ref="R201:R205"/>
    <mergeCell ref="R206:R210"/>
    <mergeCell ref="R211:R215"/>
    <mergeCell ref="R216:R220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6"/>
    <mergeCell ref="S127:S131"/>
    <mergeCell ref="S133:S137"/>
    <mergeCell ref="S138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1"/>
    <mergeCell ref="S192:S195"/>
    <mergeCell ref="S196:S200"/>
    <mergeCell ref="S201:S205"/>
    <mergeCell ref="S206:S210"/>
    <mergeCell ref="S211:S215"/>
    <mergeCell ref="S216:S220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6"/>
    <mergeCell ref="T127:T131"/>
    <mergeCell ref="T133:T137"/>
    <mergeCell ref="T138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1"/>
    <mergeCell ref="T192:T195"/>
    <mergeCell ref="T196:T200"/>
    <mergeCell ref="T201:T205"/>
    <mergeCell ref="T206:T210"/>
    <mergeCell ref="T211:T215"/>
    <mergeCell ref="T216:T220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6"/>
    <mergeCell ref="U127:U131"/>
    <mergeCell ref="U133:U137"/>
    <mergeCell ref="U138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1"/>
    <mergeCell ref="U192:U195"/>
    <mergeCell ref="U196:U200"/>
    <mergeCell ref="U201:U205"/>
    <mergeCell ref="U206:U210"/>
    <mergeCell ref="U211:U215"/>
    <mergeCell ref="U216:U220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6"/>
    <mergeCell ref="V127:V131"/>
    <mergeCell ref="V133:V137"/>
    <mergeCell ref="V138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1"/>
    <mergeCell ref="V192:V195"/>
    <mergeCell ref="V196:V200"/>
    <mergeCell ref="V201:V205"/>
    <mergeCell ref="V206:V210"/>
    <mergeCell ref="V211:V215"/>
    <mergeCell ref="V216:V220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6"/>
    <mergeCell ref="W127:W131"/>
    <mergeCell ref="W133:W137"/>
    <mergeCell ref="W138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1"/>
    <mergeCell ref="W192:W195"/>
    <mergeCell ref="W196:W200"/>
    <mergeCell ref="W201:W205"/>
    <mergeCell ref="W206:W210"/>
    <mergeCell ref="W211:W215"/>
    <mergeCell ref="W216:W220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6"/>
    <mergeCell ref="X127:X131"/>
    <mergeCell ref="X133:X137"/>
    <mergeCell ref="X138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1"/>
    <mergeCell ref="X192:X195"/>
    <mergeCell ref="X196:X200"/>
    <mergeCell ref="X201:X205"/>
    <mergeCell ref="X206:X210"/>
    <mergeCell ref="X211:X215"/>
    <mergeCell ref="X216:X220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6"/>
    <mergeCell ref="Y127:Y131"/>
    <mergeCell ref="Y133:Y137"/>
    <mergeCell ref="Y138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1"/>
    <mergeCell ref="Y192:Y195"/>
    <mergeCell ref="Y196:Y200"/>
    <mergeCell ref="Y201:Y205"/>
    <mergeCell ref="Y206:Y210"/>
    <mergeCell ref="Y211:Y215"/>
    <mergeCell ref="Y216:Y2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2026-08-27T00:41:50Z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58AB7C3DAE5E4386A257ADF52E10A138_13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